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480" windowHeight="9405"/>
  </bookViews>
  <sheets>
    <sheet name="5_47รายการ" sheetId="1" r:id="rId1"/>
    <sheet name="6_31รายการ" sheetId="2" r:id="rId2"/>
    <sheet name="Sheet3" sheetId="3" r:id="rId3"/>
  </sheets>
  <definedNames>
    <definedName name="_xlnm._FilterDatabase" localSheetId="0" hidden="1">'5_47รายการ'!$A$5:$L$5</definedName>
    <definedName name="_xlnm._FilterDatabase" localSheetId="1" hidden="1">'6_31รายการ'!$A$5:$L$36</definedName>
    <definedName name="_xlnm.Print_Titles" localSheetId="0">'5_47รายการ'!$1:$5</definedName>
  </definedNames>
  <calcPr calcId="125725"/>
</workbook>
</file>

<file path=xl/calcChain.xml><?xml version="1.0" encoding="utf-8"?>
<calcChain xmlns="http://schemas.openxmlformats.org/spreadsheetml/2006/main">
  <c r="M5" i="1"/>
  <c r="G5" i="2"/>
  <c r="F5"/>
  <c r="G5" i="1"/>
  <c r="F5"/>
</calcChain>
</file>

<file path=xl/sharedStrings.xml><?xml version="1.0" encoding="utf-8"?>
<sst xmlns="http://schemas.openxmlformats.org/spreadsheetml/2006/main" count="401" uniqueCount="127">
  <si>
    <t xml:space="preserve">สำนักชลประทานที่ 5 </t>
  </si>
  <si>
    <t xml:space="preserve">ผลผลิตที่ 1 : การจัดการน้ำชลประทาน </t>
  </si>
  <si>
    <t xml:space="preserve">ผลผลิตที่ 2 : การจัดหาแหล่งน้ำและเพิ่มพื้นที่ชลประทาน </t>
  </si>
  <si>
    <t xml:space="preserve">ผลผลิตที่ 3 : การสนับสนุนโครงการพัฒนาอันเนื่องมาจากพระราชดำริ </t>
  </si>
  <si>
    <t xml:space="preserve">ผลผลิตที่ 4 : การป้องกันและบรรเทาภัยจากน้ำ </t>
  </si>
  <si>
    <t xml:space="preserve">โครงการชลประทานอุดรธานี </t>
  </si>
  <si>
    <t xml:space="preserve">(4.14) สถานีสูบน้ำด้วยไฟฟ้าพร้อมระบบส่งน้ำ บ้านสว่าง 2 ตำบลนายูง อำเภอนายูง จังหวัดอุดรธานี - [ 30778 ] </t>
  </si>
  <si>
    <t xml:space="preserve">(1.8) ปรับปรุงสะพานคอนกรีตเสริมเหล็ก อ่างเก็บน้ำห้วยสามพาด จำนวน 2 แห่ง โครงการชลประทานอุดรธานี - [ 31162 ] </t>
  </si>
  <si>
    <t xml:space="preserve">(1.16) โรงเก็บวัสดุขนาดกลาง โครงการชลประทานอุดรธานี - [ 31229 ] </t>
  </si>
  <si>
    <t xml:space="preserve">(28) ระบบระบายน้ำลุ่มน้ำห้วยหลวง(ตอนกลาง) พร้อมอาคารประกอบ จังหวัดอุดรธานี - [ 31307 ] </t>
  </si>
  <si>
    <t xml:space="preserve">โครงการชลประทานเลย </t>
  </si>
  <si>
    <t xml:space="preserve">(4.12) สถานีสูบน้ำด้วยไฟฟ้าพร้อมระบบส่งน้ำ บ้านขอนแดง ตำบลนาอาน อำเภอเมือง จังหวัดเลย - [ 30776 ] </t>
  </si>
  <si>
    <t xml:space="preserve">(1.17) อาคารที่ทำการชลประทาน โครงการชลประทานเลย - [ 31230 ] </t>
  </si>
  <si>
    <t xml:space="preserve">โครงการชลประทานหนองคาย </t>
  </si>
  <si>
    <t xml:space="preserve">(4.15) สถานีสูบน้ำด้วยไฟฟ้าพร้อมระบบส่งน้ำ บ้านเดื่อ ตำบลบ้านเดื่อ อำเภอเมือง จังหวัดหนองคาย - [ 30779 ] </t>
  </si>
  <si>
    <t xml:space="preserve">(1.18) อาคารบ้านพักเวรและเวรยาม โครงการชลประทานหนองคาย - [ 31231 ] </t>
  </si>
  <si>
    <t xml:space="preserve">(1.44) ป้อมยาม โครงการชลประทานหนองคาย - [ 31257 ] </t>
  </si>
  <si>
    <t xml:space="preserve">โครงการชลประทานหนองบัวลำภู </t>
  </si>
  <si>
    <t xml:space="preserve">(4.13) สถานีสูบน้ำด้วยไฟฟ้าพร้อมระบบส่งน้ำ บ้านโนนตาล ตำบลฝั่งแดง อำเภอนากลาง จังหวัดหนองบัวลำภู - [ 30777 ] </t>
  </si>
  <si>
    <t xml:space="preserve">(10) ประตูระบายน้ำลำพะเนียง (บ้านหัวนา) จังหวัดหนองบัวลำภู - [ 31289 ] </t>
  </si>
  <si>
    <t xml:space="preserve">โครงการส่งน้ำและบำรุงรักษาห้วยหลวง </t>
  </si>
  <si>
    <t xml:space="preserve">(1.6) สะพานคอนกรีตเสริมเหล็ก คลอง RMC กม.10+720 โครงการส่งน้ำและบำรุงรักษาห้วยหลวง จังหวัดอุดรธานี - [ 31160 ] </t>
  </si>
  <si>
    <t xml:space="preserve">(1.7) สะพานคอนกรีตเสริมเหล็ก คลอง 2L-R กม.0+100 โครงการส่งน้ำและบำรุงรักษาห้วยหลวง จังหวัดอุดรธานี - [ 31161 ] </t>
  </si>
  <si>
    <t xml:space="preserve">(1.1) เรือนประทับแรม โครงการส่งน้ำและบำรุงรักษาห้วยหลวง จังหวัดอุดรธานี - [ 31214 ] </t>
  </si>
  <si>
    <t xml:space="preserve">ศูนย์ศึกษาการพัฒนาภูพานอันเนื่องมาจากพระราชดำริ </t>
  </si>
  <si>
    <t xml:space="preserve">(1.31) งานปรับปรุงระบบส่งน้ำอ่างเก็บน้ำห้วยด่านบ่วง ศูนย์ศึกษาการพัฒนาภูพานอันเนื่องมาจากพระราชดำริ จังหวัดสกลนคร 1 รายการ - [ 30991 ] </t>
  </si>
  <si>
    <t xml:space="preserve">(1.32) งานปรับปรุงระบบส่งน้ำอ่างเก็บน้ำห้วยเรือ ศูนย์ศึกษาการพัฒนาภูพานอันเนื่องมาจากพระราชดำริ จังหวัดสกลนคร 1 รายการ - [ 30992 ] </t>
  </si>
  <si>
    <t xml:space="preserve">(1.33) งานพัฒนาระบบเก็บกักน้ำน้ำห้วยนาอ่าง ศูนย์ศึกษาการพัฒนาภูพานอันเนื่องมาจากพระราชดำริ จังหวัดสกลนคร 1 รายการ - [ 30993 ] </t>
  </si>
  <si>
    <t xml:space="preserve">(1.34) โครงการจัดหาน้ำและพัฒนาพื้นที่พระราชทาน 47 ไร่ ศูนย์ศึกษาการพัฒนาภูพานอันเนื่องมาจากพระราชดำริ จังหวัดสกลนคร 1 รายการ - [ 30994 ] </t>
  </si>
  <si>
    <t xml:space="preserve">(1.5) งานบูรณะทางลำเลียงในเขตอ่างเก็บน้ำอันเนื่องมาจากพระราชดำริ ศูนย์ศึกษาการพัฒนาภูพานอันเนื่องมาจากพระราชดำริ จังหวัดสกลนคร 1 รายการ - [ 31026 ] </t>
  </si>
  <si>
    <t xml:space="preserve">(1.17) งานส่งเสริมและสนับสนุนกิจกรรมต่อเนื่องกลุ่มผู้ใช้น้ำอ่างเก็บน้ำ ชลประทาน จำนวน 14 แห่ง ศูนย์ศึกษาการพัฒนาภูพานอันเนื่องมาจากพระราชดำริ จังหวัดสกลนคร - [ 31043 ] </t>
  </si>
  <si>
    <t xml:space="preserve">(1.18) งานเพาะชำกล้าไม้ดอกไม้ประดับ ศูนย์ศึกษาการพัฒนาภูพานอันเนื่องมาจากพระราชดำริ จังหวัดสกลนคร - [ 31044 ] </t>
  </si>
  <si>
    <t xml:space="preserve">(1.19) งานบำรุงรักษาพื้นที่แปลงสาธิตของกิจกรรมภายในศูนย์ 1,700 ไร่ ศูนย์ศึกษาการพัฒนาภูพานอันเนื่องมาจากพระราชดำริ จังหวัดสกลนคร - [ 31045 ] </t>
  </si>
  <si>
    <t xml:space="preserve">(1.20) งานก่อสร้างป้ายสื่อความหมาย ประชาสัมพันธ์ตามอ่างเก็บน้ำ ฝาย คลองส่งน้ำ พระราชดำริ ศูนย์ศึกษาการพัฒนาภูพานอันเนื่องมาจากพระราชดำริ จังหวัดสกลนคร - [ 31046 ] </t>
  </si>
  <si>
    <t xml:space="preserve">(1.21) งานก่อสร้างบ้านพักเจ้าหน้าที่ขนาด 4 ครอบครัว จำนวน 2 หลัง ศูนย์ศึกษาการพัฒนาภูพานอันเนื่องมาจากพระราชดำริ จังหวัดสกลนคร - [ 31047 ] </t>
  </si>
  <si>
    <t xml:space="preserve">(1.22) งานก่อสร้างบ้านพักข้าราชการ 5-6 จำนวน 1 หลัง ศูนย์ศึกษาการพัฒนาภูพานอันเนื่องมาจากพระราชดำริ จังหวัดสกลนคร - [ 31048 ] </t>
  </si>
  <si>
    <t xml:space="preserve">(1.23) ปรับปรุงที่ทำการและแสดงพันธุ์ปลางานพัฒนาแหล่งน้ำเพื่อการประมง ศูนย์ศึกษาการพัฒนาภูพานอันเนื่องมาจากพระราชดำริ จังหวัดสกลนคร - [ 31049 ] </t>
  </si>
  <si>
    <t xml:space="preserve">(1.24) งานพัฒนาพื้นที่ 20 ไร่ งานศึกษาและพัฒนาด้านปศุสัตว์ ศูนย์ศึกษาการพัฒนาภูพานอันเนื่องมาจากพระราชดำริ จังหวัดสกลนคร - [ 31050 ] </t>
  </si>
  <si>
    <t xml:space="preserve">(1.25) โครงการพัฒนาศักยภาพเส้นทางท่องเที่ยวด้านป่าไม้และสัตว์ป่า ศูนย์ศึกษาการพัฒนาภูพานอันเนื่องมาจากพระราชดำริ จังหวัดสกลนคร - [ 31051 ] </t>
  </si>
  <si>
    <t xml:space="preserve">(1.26) งานพัฒนาพื้นที่ทำการสาธิตกิจกรรมพืชไร่และกิจกรรมเพาะเห็ด ศูนย์ศึกษาการพัฒนาภูพานอันเนื่องมาจากพระราชดำริ จังหวัดสกลนคร - [ 31052 ] </t>
  </si>
  <si>
    <t xml:space="preserve">(1.27) ก่อสร้างอาคารโรงเพาะชำกล้าไม้สำหรับแจกจ่ายและเก็บเมล็ดพันธุ์งานขยายผลศูนย์ศึกษาการพัฒนาภูพานอันเนื่องมาจากพระราชดำริ จังหวัดสกลนคร - [ 31053 ] </t>
  </si>
  <si>
    <t xml:space="preserve">(1.28) ปรับปรุงอาคารสาธิตการเพาะเลี้ยงไหมกิจกรรมหม่อนไหม ศูนย์ศึกษาการพัฒนาภูพานอันเนื่องมาจากพระราชดำริ จังหวัดสกลนคร - [ 31054 ] </t>
  </si>
  <si>
    <t xml:space="preserve">(1.29) โครงการศึกษาค่าสัมประสิทธิ์ (Kc) และแปลงสาธิตการใช้น้ำชลประทานในการเพาะปลูกนาหญ้า แพงโกล่า ศูนย์ศึกษาการพัฒนาภูพานอันเนื่องมาจากพระราชดำริ จังหวัดสกลนคร - [ 31055 ] </t>
  </si>
  <si>
    <t xml:space="preserve">(1.30) โครงการศึกษาค่าสัมประสิทธิ์ (Kc) และแปลงสาธิตการใช้น้ำชลประทานในการเพาะปลูกนาหญ้า โมราโต ศูนย์ศึกษาการพัฒนาภูพานอันเนื่องมาจากพระราชดำริ จังหวัดสกลนคร - [ 31056 ] </t>
  </si>
  <si>
    <t xml:space="preserve">(1.31) การติดตามศึกษาตัวชี้วัดของศูนย์ฯ ภูพานในด้านต่าง ๆ (ดิน ป่าไม้ พืช น้ำ) ศูนย์ศึกษาการพัฒนาภูพานอันเนื่องมาจากพระราชดำริ จังหวัดสกลนคร - [ 31057 ] </t>
  </si>
  <si>
    <t xml:space="preserve">(1.32) งานจัดทำระบบข้อมูลสารสนเทศภูมิศาสตร์ (GIS) ในพื้นที่ ศูนย์ศึกษาการพัฒนาภูพานฯ พื้นที่ 13,300 ไร่ ศูนย์ศึกษาการพัฒนาภูพานอันเนื่องมาจากพระราชดำริ จังหวัดสกลนคร - [ 31058 ] </t>
  </si>
  <si>
    <t xml:space="preserve">โครงการชลประทานบึงกาฬ </t>
  </si>
  <si>
    <t xml:space="preserve">(4.37) สถานีสูบน้ำด้วยไฟฟ้าพร้อมระบบส่งน้ำ บ้านท่าศรีชมชื่น (ปากคลอง) ตำบลหนองหัวช้าง อำเภอพรเจริญ จังหวัดบึงกาฬ - [ 30801 ] </t>
  </si>
  <si>
    <t xml:space="preserve">(1.5) ปรับปรุงระบบและขยายเขตไฟฟ้า โครงการชลประทานบึงกาฬ - [ 31195 ] </t>
  </si>
  <si>
    <t xml:space="preserve">(1.23) ปรับปรุงหอถังสูงพร้อมระบบประปาที่ทำการ โครงการชลประทานบึงกาฬ - [ 31213 ] </t>
  </si>
  <si>
    <t xml:space="preserve">(1.19) อาคารที่ทำการชลประทาน โครงการชลประทานบึงกาฬ - [ 31232 ] </t>
  </si>
  <si>
    <t xml:space="preserve">โครงการส่งน้ำและบำรุงรักษาฝายกุมภวาปี </t>
  </si>
  <si>
    <t xml:space="preserve">(1.15) โรงเก็บวัสดุขนาดกลาง ฝายกุมภวาปี โครงการส่งน้ำและบำรุงรักษาฝายกุมภวาปี จังหวัดอุดรธานี - [ 31228 ] </t>
  </si>
  <si>
    <t xml:space="preserve">โครงการก่อสร้าง 5 </t>
  </si>
  <si>
    <t xml:space="preserve">(2.6) ฝายห้วยน้ำค้อ ตำบลภูหอ อำเภอภูหลวง จังหวัดเลย - [ 30696 ] </t>
  </si>
  <si>
    <t xml:space="preserve">(2.7) ฝายห้วยสะเพอ ตำบลกุสุมาลย์ อำเภอกุสุมาลย์ จังหวัดสกลนคร - [ 30697 ] </t>
  </si>
  <si>
    <t xml:space="preserve">(2.8) ฝายห้วยน้ำพร้าว ตำบลนางิ้ว อำเภอสังคม จังหวัดหนองคาย - [ 30698 ] </t>
  </si>
  <si>
    <t xml:space="preserve">(2.10) ฝายห้วยงาว ตำบลบ้านผือ อำเภอบ้านผือ จังหวัดอุดรธานี - [ 30700 ] </t>
  </si>
  <si>
    <t xml:space="preserve">(2.29) ฝายห้วยหนองหมู ตำบลโป่งเปือย อำเภอบึงกาฬ จังหวัดบึงกาฬ - [ 30719 ] </t>
  </si>
  <si>
    <t xml:space="preserve">(3.17) อ่างเก็บน้ำห้วยมุ่นน้อย ตำบลกกสะทอน อำเภอด่านซ้าย จังหวัดเลย - [ 30760 ] </t>
  </si>
  <si>
    <t xml:space="preserve">(3.18) ฝายห้วยดอกไม้ ตำบลโคกก่อง อำเภอบึงกาฬ จังหวัดบึงกาฬ - [ 30761 ] </t>
  </si>
  <si>
    <t>ข้อมูลทั่วไป</t>
  </si>
  <si>
    <t>ผลการเบิกจ่ายงบประมาณ</t>
  </si>
  <si>
    <t>แผน - ผลการปฏิบัติงาน (%)</t>
  </si>
  <si>
    <t>ชื่อหน่วยงานระดับสำนักงาน</t>
  </si>
  <si>
    <t>ชื่อหน่วยงานระดับโครงการ</t>
  </si>
  <si>
    <t>ชื่องาน / ประมาณการ</t>
  </si>
  <si>
    <t>(ปีงบประมาณ)</t>
  </si>
  <si>
    <t>ได้รับการโอนจัดสรร (บาท)</t>
  </si>
  <si>
    <t>ผลการเบิกจ่าย (บาท)</t>
  </si>
  <si>
    <t>ร้อยละ</t>
  </si>
  <si>
    <t>ทั้งโครงการ</t>
  </si>
  <si>
    <t>ปีปัจจุบัน</t>
  </si>
  <si>
    <t>เริ่มต้น</t>
  </si>
  <si>
    <t>สิ้นสุด</t>
  </si>
  <si>
    <t>รวม</t>
  </si>
  <si>
    <t>ผล</t>
  </si>
  <si>
    <t xml:space="preserve">สำนักชลประทานที่ 6 </t>
  </si>
  <si>
    <t xml:space="preserve">โครงการชลประทานขอนแก่น </t>
  </si>
  <si>
    <t xml:space="preserve">(1.11) ปรับปรุงระบบส่งน้ำอ่างเก็บน้ำภูผามูก อันเนื่องมาจากพระราชดำริ - [ 30971 ] </t>
  </si>
  <si>
    <t xml:space="preserve">(1.11) สะพานข้ามคลอง RMC กม.0+475 และ 1AL-RMC กม.1+500 อ่างเก็บน้ำห้วยเตย โครงการชลประทานขอนแก่น - [ 31165 ] </t>
  </si>
  <si>
    <t xml:space="preserve">(1.24) บ้านพักคนงาน 8 ครอบครัว จำนวน 2 หลัง โครงการชลประทานขอนแก่น - [ 31237 ] </t>
  </si>
  <si>
    <t xml:space="preserve">โครงการชลประทานกาฬสินธุ์ </t>
  </si>
  <si>
    <t xml:space="preserve">(4.38) สถานีสูบน้ำด้วยไฟฟ้าพร้อมระบบส่งน้ำ บ้านโคกใส ตำบลโนนแหลมทอง อำเภอสหัสขันธ์ จังหวัดกาฬสินธุ์ - [ 30802 ] </t>
  </si>
  <si>
    <t xml:space="preserve">(4.39) สถานีสูบน้ำด้วยไฟฟ้าพร้อมระบบส่งน้ำ บ้านบึงอร่าม ตำบลคลองขาม อำเภอยางตลาด จังหวัดกาฬสินธุ์ - [ 30803 ] </t>
  </si>
  <si>
    <t xml:space="preserve">(17) สถานีสูบน้ำพร้อมระบบส่งน้ำ โครงการสถานีสูบน้ำด้วยไฟฟ้าพร้อมระบบส่งน้ำ บ้านนาแก จังหวัดกาฬสินธุ์ - [ 30832 ] </t>
  </si>
  <si>
    <t xml:space="preserve">(1.9) ระบบส่งน้ำสายซอย 1R-RMC กม.0+000ถึง 1+200 และ LMC กม. 1+400 ถึง 3+350 อ่างเก็บน้ำห้วยม่วง อันเนื่องมาจากพระราชดำริ 2 สาย - [ 30969 ] </t>
  </si>
  <si>
    <t xml:space="preserve">(1.10) ระบบส่งน้ำอ่างเก็บน้ำหนองคูบักสาม อันเนื่องมาจากพระราชดำริ 2 สาย - [ 30970 ] </t>
  </si>
  <si>
    <t xml:space="preserve">โครงการชลประทานชัยภูมิ </t>
  </si>
  <si>
    <t xml:space="preserve">(4.16) สถานีสูบน้ำด้วยไฟฟ้าพร้อมระบบส่งน้ำ บ้านท่าหัวสะพาน ตำบลหนองบัวบาน อำเภอจัตุรัส จังหวัดชัยภูมิ - [ 30780 ] </t>
  </si>
  <si>
    <t xml:space="preserve">(1.12) ปรับปรุงระบบส่งน้ำอ่างเก็บน้ำคลองเจริญ (ระบบท่อ) อันเนื่องมาจากพระราชดำริ - [ 30972 ] </t>
  </si>
  <si>
    <t xml:space="preserve">(12) ปรับปรุงระบบส่งน้ำอ่างเก็บน้ำห้วยลาดเหนือ อันเนื่องมาจากพระราชดำริ - [ 31014 ] </t>
  </si>
  <si>
    <t xml:space="preserve">(1.23) ปรับปรุงรั้วบริเวณโครงการ โครงการชลประทานชัยภูมิ - [ 31236 ] </t>
  </si>
  <si>
    <t xml:space="preserve">(11) ประตูระบายน้ำกุดโง้ง (งานป้องกันอุทกภัยเมืองชัยภูมิ) จังหวัดชัยภูมิ - [ 31290 ] </t>
  </si>
  <si>
    <t xml:space="preserve">(19) อาคารบังคับน้ำในลำห้วยชีลอง จังหวัดชัยภูมิ - [ 31298 ] </t>
  </si>
  <si>
    <t xml:space="preserve">โครงการชลประทานมหาสารคาม </t>
  </si>
  <si>
    <t xml:space="preserve">(4.40) สถานีสูบน้ำด้วยไฟฟ้าพร้อมระบบส่งน้ำ บ้านเสือเฒ่า ตำบลเสือเฒ่า อำเภอเชียงยืน จังหวัดมหาสารคาม - [ 30804 ] </t>
  </si>
  <si>
    <t xml:space="preserve">(27) เพิ่มประสิทธิภาพการเก็บกักน้ำ อ่างเก็บน้ำห้วยค้อ ตำบลหนองเม็ก อำเภอนาเชือก จังหวัดมหาสารคาม - [ 30842 ] </t>
  </si>
  <si>
    <t xml:space="preserve">(1.6) ปรับปรุงระบบสื่อสารที่ทำการและบ้านพัก โครงการชลประทานมหาสารคาม - [ 31196 ] </t>
  </si>
  <si>
    <t xml:space="preserve">โครงการชลประทานร้อยเอ็ด </t>
  </si>
  <si>
    <t xml:space="preserve">(4.17) สถานีสูบน้ำด้วยไฟฟ้าพร้อมระบบส่งน้ำ บ้านเหล่าแขม ตำบลเกาะแก้ว อำเภอเสลภูมิ จังหวัดร้อยเอ็ด - [ 30781 ] </t>
  </si>
  <si>
    <t xml:space="preserve">(4.41) สถานีสูบน้ำด้วยไฟฟ้าพร้อมระบบส่งน้ำ บ้านหนองอ่าง -หนองสระหงส์ ตำบลกำแพง อำเภอเกษตรวิสัย จังหวัดร้อยเอ็ด - [ 30805 ] </t>
  </si>
  <si>
    <t xml:space="preserve">โครงการส่งน้ำและบำรุงรักษาพัฒนาลุ่มน้ำชีตอนบน </t>
  </si>
  <si>
    <t xml:space="preserve">(1.10) สะพานข้ามคลองห้วยหลัว โครงการส่งน้ำและบำรุงรักษาพัฒนาลุ่มน้ำชีตอนบน จังหวัดชัยภูมิ - [ 31164 ] </t>
  </si>
  <si>
    <t xml:space="preserve">โครงการส่งน้ำและบำรุงรักษาพัฒนาลุ่มน้ำชีตอนกลาง </t>
  </si>
  <si>
    <t xml:space="preserve">(51) สถานีสูบน้ำและระบบส่งน้ำ โครงการสถานีสูบน้ำและระบบส่งน้ำฝั่งขวาฝายชนบท จังหวัดขอนแก่น - [ 30866 ] </t>
  </si>
  <si>
    <t xml:space="preserve">โครงการส่งน้ำและบำรุงรักษาพัฒนาลุ่มน้ำเสียวใหญ่ </t>
  </si>
  <si>
    <t xml:space="preserve">(1.9) สะพานคอนกรีตเสริมเหล็ก ข้ามลำน้ำเสียวใหญ่ กม.155+100 โครงการส่งน้ำและบำรุงรักษาพัฒนาลุ่มน้ำเสียวใหญ่ จังหวัดร้อยเอ็ด - [ 31163 ] </t>
  </si>
  <si>
    <t xml:space="preserve">โครงการส่งน้ำและบำรุงรักษาลุ่มน้ำพรม-เชิญ </t>
  </si>
  <si>
    <t xml:space="preserve">(1.22) คลังพัสดุ โครงการฯ น้ำเชิญ โครงการส่งน้ำและบำรุงรักษาพัฒนาลุ่มน้ำพรม-เชิญ จังหวัดขอนแก่น - [ 31235 ] </t>
  </si>
  <si>
    <t xml:space="preserve">โครงการส่งน้ำและบำรุงรักษาหนองหวาย </t>
  </si>
  <si>
    <t xml:space="preserve">(1.20) ป้ายโครงการ โครงการส่งน้ำและบำรุงรักษาหนองหวาย จังหวัดขอนแก่น - [ 31233 ] </t>
  </si>
  <si>
    <t xml:space="preserve">(1.21) รั้วรอบบริเวณหัวงานโครงการ โครงการส่งน้ำและบำรุงรักษาหนองหวาย จังหวัดขอนแก่น - [ 31234 ] </t>
  </si>
  <si>
    <t xml:space="preserve">โครงการก่อสร้าง 6 </t>
  </si>
  <si>
    <t xml:space="preserve">(2.11) ฝายทดน้ำปากช่องภูเวียง ตำบลภูเวียง อำเภอภูเวียง จังหวัดขอนแก่น - [ 30701 ] </t>
  </si>
  <si>
    <t xml:space="preserve">(2.30) ฝายห้วยคำผาซอด ตำบลแซงบาดาล อำเภอสมเด็จ จังหวัดกาฬสินธุ์ - [ 30720 ] </t>
  </si>
  <si>
    <t xml:space="preserve">(2.31) ฝายห้วยน้อย ตำบลเขวาไร่ อำเภอนาเชือก จังหวัดมหาสารคาม - [ 30721 ] </t>
  </si>
  <si>
    <t xml:space="preserve">(2.32) ฝายคลองนาทม ตำบลอีง่อง อำเภอจัตุรพักตรพิมาน จังหวัดร้อยเอ็ด - [ 30722 ] </t>
  </si>
  <si>
    <t xml:space="preserve">(40) ฝายยางหัวงานพร้อมอาคารประกอบ โครงการฝายยางลำน้ำยัง จังหวัดร้อยเอ็ด - [ 30855 ] </t>
  </si>
  <si>
    <t xml:space="preserve">(9) ค่าก่อสร้างส่วนประกอบอื่น โครงการฝายยางลำน้ำยัง จังหวัดร้อยเอ็ด - [ 30915 ] </t>
  </si>
  <si>
    <t>แผน</t>
  </si>
  <si>
    <t xml:space="preserve">แผน </t>
  </si>
  <si>
    <t xml:space="preserve">เหตุผลที่ต้องกันเงิน </t>
  </si>
  <si>
    <t>งบประมาณที่กันเงินในปีงบประมาณ  พ.ศ. 2556  
(ล้านบาท)</t>
  </si>
  <si>
    <t>แล้วเสร็จในปีงบประมาณ</t>
  </si>
  <si>
    <t>โอนเงินกลับส่วนกลาง จำนวน 40.80 ล้านบาท โอนครั้งที่ 705 ลว.5 มิถุนายน 2556</t>
  </si>
  <si>
    <t>สำนักฯแจ้งยกเลิกโครงการไปส่วนกลางแล้ว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</si>
</sst>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3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</font>
    <font>
      <sz val="16"/>
      <color rgb="FF444444"/>
      <name val="TH SarabunPSK"/>
      <family val="2"/>
    </font>
    <font>
      <b/>
      <sz val="14"/>
      <color rgb="FF444444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b/>
      <sz val="14"/>
      <color theme="1"/>
      <name val="TH SarabunPSK"/>
      <family val="2"/>
    </font>
    <font>
      <sz val="12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rgb="FFFF0000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E8E8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2" fillId="0" borderId="0" xfId="0" applyNumberFormat="1" applyFont="1" applyAlignment="1">
      <alignment vertical="top" wrapText="1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7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top" wrapText="1"/>
    </xf>
    <xf numFmtId="165" fontId="2" fillId="0" borderId="1" xfId="1" applyNumberFormat="1" applyFont="1" applyBorder="1" applyAlignment="1">
      <alignment vertical="top" wrapText="1"/>
    </xf>
    <xf numFmtId="164" fontId="2" fillId="0" borderId="1" xfId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vertical="top" wrapText="1"/>
    </xf>
    <xf numFmtId="0" fontId="2" fillId="3" borderId="1" xfId="0" applyFont="1" applyFill="1" applyBorder="1"/>
    <xf numFmtId="165" fontId="3" fillId="3" borderId="1" xfId="1" applyNumberFormat="1" applyFont="1" applyFill="1" applyBorder="1" applyAlignment="1">
      <alignment horizontal="center" vertical="center" wrapText="1"/>
    </xf>
    <xf numFmtId="0" fontId="12" fillId="0" borderId="1" xfId="0" applyNumberFormat="1" applyFont="1" applyBorder="1" applyAlignment="1">
      <alignment vertical="top" wrapText="1"/>
    </xf>
    <xf numFmtId="0" fontId="12" fillId="0" borderId="1" xfId="0" applyNumberFormat="1" applyFont="1" applyBorder="1" applyAlignment="1">
      <alignment horizontal="center" vertical="top" wrapText="1"/>
    </xf>
    <xf numFmtId="165" fontId="12" fillId="0" borderId="1" xfId="1" applyNumberFormat="1" applyFont="1" applyBorder="1" applyAlignment="1">
      <alignment vertical="top" wrapText="1"/>
    </xf>
    <xf numFmtId="164" fontId="12" fillId="0" borderId="1" xfId="1" applyFont="1" applyBorder="1" applyAlignment="1">
      <alignment vertical="top" wrapText="1"/>
    </xf>
    <xf numFmtId="0" fontId="12" fillId="0" borderId="0" xfId="0" applyNumberFormat="1" applyFont="1" applyAlignment="1">
      <alignment vertical="top" wrapText="1"/>
    </xf>
    <xf numFmtId="164" fontId="2" fillId="0" borderId="1" xfId="1" applyFont="1" applyBorder="1"/>
    <xf numFmtId="164" fontId="2" fillId="0" borderId="0" xfId="1" applyFont="1"/>
    <xf numFmtId="0" fontId="7" fillId="4" borderId="1" xfId="0" applyFont="1" applyFill="1" applyBorder="1" applyAlignment="1">
      <alignment horizontal="center" vertical="center" wrapText="1"/>
    </xf>
    <xf numFmtId="164" fontId="8" fillId="0" borderId="1" xfId="1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2"/>
  <sheetViews>
    <sheetView tabSelected="1" workbookViewId="0">
      <selection activeCell="E7" sqref="E7"/>
    </sheetView>
  </sheetViews>
  <sheetFormatPr defaultColWidth="9" defaultRowHeight="21"/>
  <cols>
    <col min="1" max="1" width="13" style="1" customWidth="1"/>
    <col min="2" max="2" width="9" style="1"/>
    <col min="3" max="3" width="34.85546875" style="1" bestFit="1" customWidth="1"/>
    <col min="4" max="4" width="5.7109375" style="6" bestFit="1" customWidth="1"/>
    <col min="5" max="5" width="5.42578125" style="6" customWidth="1"/>
    <col min="6" max="6" width="18.28515625" style="1" bestFit="1" customWidth="1"/>
    <col min="7" max="7" width="15.140625" style="1" bestFit="1" customWidth="1"/>
    <col min="8" max="8" width="7.42578125" style="1" bestFit="1" customWidth="1"/>
    <col min="9" max="12" width="8.5703125" style="1" bestFit="1" customWidth="1"/>
    <col min="13" max="13" width="15.28515625" style="27" bestFit="1" customWidth="1"/>
    <col min="14" max="14" width="16.42578125" style="27" customWidth="1"/>
    <col min="15" max="16384" width="9" style="1"/>
  </cols>
  <sheetData>
    <row r="1" spans="1:17" s="4" customFormat="1" ht="21" customHeight="1">
      <c r="A1" s="30" t="s">
        <v>61</v>
      </c>
      <c r="B1" s="30"/>
      <c r="C1" s="30"/>
      <c r="D1" s="30"/>
      <c r="E1" s="30"/>
      <c r="F1" s="30" t="s">
        <v>62</v>
      </c>
      <c r="G1" s="30"/>
      <c r="H1" s="30"/>
      <c r="I1" s="30" t="s">
        <v>63</v>
      </c>
      <c r="J1" s="30"/>
      <c r="K1" s="30"/>
      <c r="L1" s="30"/>
      <c r="M1" s="32" t="s">
        <v>123</v>
      </c>
      <c r="N1" s="29" t="s">
        <v>122</v>
      </c>
    </row>
    <row r="2" spans="1:17" s="3" customFormat="1" ht="14.25" customHeight="1">
      <c r="A2" s="31" t="s">
        <v>64</v>
      </c>
      <c r="B2" s="31" t="s">
        <v>65</v>
      </c>
      <c r="C2" s="28" t="s">
        <v>66</v>
      </c>
      <c r="D2" s="28" t="s">
        <v>67</v>
      </c>
      <c r="E2" s="28"/>
      <c r="F2" s="28" t="s">
        <v>68</v>
      </c>
      <c r="G2" s="28" t="s">
        <v>69</v>
      </c>
      <c r="H2" s="28" t="s">
        <v>70</v>
      </c>
      <c r="I2" s="28" t="s">
        <v>71</v>
      </c>
      <c r="J2" s="28"/>
      <c r="K2" s="28" t="s">
        <v>72</v>
      </c>
      <c r="L2" s="28"/>
      <c r="M2" s="32"/>
      <c r="N2" s="29"/>
    </row>
    <row r="3" spans="1:17" s="3" customFormat="1" ht="23.25" customHeight="1">
      <c r="A3" s="31"/>
      <c r="B3" s="31"/>
      <c r="C3" s="28"/>
      <c r="D3" s="28"/>
      <c r="E3" s="28"/>
      <c r="F3" s="28"/>
      <c r="G3" s="28"/>
      <c r="H3" s="28"/>
      <c r="I3" s="28"/>
      <c r="J3" s="28"/>
      <c r="K3" s="28"/>
      <c r="L3" s="28"/>
      <c r="M3" s="32"/>
      <c r="N3" s="29"/>
    </row>
    <row r="4" spans="1:17" s="3" customFormat="1" ht="37.5" customHeight="1">
      <c r="A4" s="31"/>
      <c r="B4" s="31"/>
      <c r="C4" s="28"/>
      <c r="D4" s="5" t="s">
        <v>73</v>
      </c>
      <c r="E4" s="5" t="s">
        <v>74</v>
      </c>
      <c r="F4" s="5" t="s">
        <v>75</v>
      </c>
      <c r="G4" s="5" t="s">
        <v>75</v>
      </c>
      <c r="H4" s="28"/>
      <c r="I4" s="5" t="s">
        <v>120</v>
      </c>
      <c r="J4" s="5" t="s">
        <v>76</v>
      </c>
      <c r="K4" s="5" t="s">
        <v>121</v>
      </c>
      <c r="L4" s="5" t="s">
        <v>76</v>
      </c>
      <c r="M4" s="32"/>
      <c r="N4" s="29"/>
    </row>
    <row r="5" spans="1:17" ht="29.25" customHeight="1">
      <c r="A5" s="7"/>
      <c r="B5" s="7"/>
      <c r="C5" s="7"/>
      <c r="D5" s="7"/>
      <c r="E5" s="7"/>
      <c r="F5" s="8">
        <f>SUBTOTAL(9,F6:F52)</f>
        <v>365207460</v>
      </c>
      <c r="G5" s="8">
        <f>SUBTOTAL(9,G6:G52)</f>
        <v>164852509</v>
      </c>
      <c r="H5" s="7"/>
      <c r="I5" s="9"/>
      <c r="J5" s="9"/>
      <c r="K5" s="9"/>
      <c r="L5" s="9"/>
      <c r="M5" s="8">
        <f>SUBTOTAL(9,M6:M52)</f>
        <v>40800000</v>
      </c>
      <c r="N5" s="26"/>
    </row>
    <row r="6" spans="1:17" s="2" customFormat="1" ht="67.5" customHeight="1">
      <c r="A6" s="10" t="s">
        <v>0</v>
      </c>
      <c r="B6" s="10" t="s">
        <v>53</v>
      </c>
      <c r="C6" s="10" t="s">
        <v>54</v>
      </c>
      <c r="D6" s="11">
        <v>2556</v>
      </c>
      <c r="E6" s="11">
        <v>2556</v>
      </c>
      <c r="F6" s="12">
        <v>15399344</v>
      </c>
      <c r="G6" s="12">
        <v>12740190</v>
      </c>
      <c r="H6" s="13">
        <v>82.73</v>
      </c>
      <c r="I6" s="13">
        <v>88.7</v>
      </c>
      <c r="J6" s="13">
        <v>96.36</v>
      </c>
      <c r="K6" s="13">
        <v>88.7</v>
      </c>
      <c r="L6" s="13">
        <v>96.36</v>
      </c>
      <c r="M6" s="13">
        <v>0</v>
      </c>
      <c r="N6" s="13" t="s">
        <v>124</v>
      </c>
      <c r="Q6" s="2" t="s">
        <v>2</v>
      </c>
    </row>
    <row r="7" spans="1:17" s="2" customFormat="1" ht="78" customHeight="1">
      <c r="A7" s="10" t="s">
        <v>0</v>
      </c>
      <c r="B7" s="10" t="s">
        <v>53</v>
      </c>
      <c r="C7" s="10" t="s">
        <v>55</v>
      </c>
      <c r="D7" s="11">
        <v>2556</v>
      </c>
      <c r="E7" s="11">
        <v>2556</v>
      </c>
      <c r="F7" s="12">
        <v>17268918</v>
      </c>
      <c r="G7" s="12">
        <v>16164907</v>
      </c>
      <c r="H7" s="13">
        <v>93.61</v>
      </c>
      <c r="I7" s="13">
        <v>80</v>
      </c>
      <c r="J7" s="13">
        <v>99</v>
      </c>
      <c r="K7" s="13">
        <v>80</v>
      </c>
      <c r="L7" s="13">
        <v>99</v>
      </c>
      <c r="M7" s="13">
        <v>0</v>
      </c>
      <c r="N7" s="13" t="s">
        <v>124</v>
      </c>
      <c r="Q7" s="2" t="s">
        <v>2</v>
      </c>
    </row>
    <row r="8" spans="1:17" s="2" customFormat="1" ht="70.5" customHeight="1">
      <c r="A8" s="10" t="s">
        <v>0</v>
      </c>
      <c r="B8" s="10" t="s">
        <v>53</v>
      </c>
      <c r="C8" s="10" t="s">
        <v>56</v>
      </c>
      <c r="D8" s="11">
        <v>2556</v>
      </c>
      <c r="E8" s="11">
        <v>2556</v>
      </c>
      <c r="F8" s="12">
        <v>17778976</v>
      </c>
      <c r="G8" s="12">
        <v>14838516</v>
      </c>
      <c r="H8" s="13">
        <v>83.46</v>
      </c>
      <c r="I8" s="13">
        <v>61.58</v>
      </c>
      <c r="J8" s="13">
        <v>86</v>
      </c>
      <c r="K8" s="13">
        <v>61.58</v>
      </c>
      <c r="L8" s="13">
        <v>86</v>
      </c>
      <c r="M8" s="13">
        <v>0</v>
      </c>
      <c r="N8" s="13" t="s">
        <v>124</v>
      </c>
      <c r="Q8" s="2" t="s">
        <v>2</v>
      </c>
    </row>
    <row r="9" spans="1:17" s="2" customFormat="1" ht="78.75" customHeight="1">
      <c r="A9" s="10" t="s">
        <v>0</v>
      </c>
      <c r="B9" s="10" t="s">
        <v>53</v>
      </c>
      <c r="C9" s="10" t="s">
        <v>57</v>
      </c>
      <c r="D9" s="11">
        <v>2556</v>
      </c>
      <c r="E9" s="11">
        <v>2556</v>
      </c>
      <c r="F9" s="12">
        <v>26386000</v>
      </c>
      <c r="G9" s="12">
        <v>12911561</v>
      </c>
      <c r="H9" s="13">
        <v>48.93</v>
      </c>
      <c r="I9" s="13">
        <v>83.1</v>
      </c>
      <c r="J9" s="13">
        <v>63</v>
      </c>
      <c r="K9" s="13">
        <v>83.1</v>
      </c>
      <c r="L9" s="13">
        <v>63</v>
      </c>
      <c r="M9" s="13">
        <v>0</v>
      </c>
      <c r="N9" s="13" t="s">
        <v>124</v>
      </c>
      <c r="Q9" s="2" t="s">
        <v>2</v>
      </c>
    </row>
    <row r="10" spans="1:17" s="2" customFormat="1" ht="70.5" customHeight="1">
      <c r="A10" s="10" t="s">
        <v>0</v>
      </c>
      <c r="B10" s="10" t="s">
        <v>53</v>
      </c>
      <c r="C10" s="10" t="s">
        <v>58</v>
      </c>
      <c r="D10" s="11">
        <v>2556</v>
      </c>
      <c r="E10" s="11">
        <v>2556</v>
      </c>
      <c r="F10" s="12">
        <v>14766841</v>
      </c>
      <c r="G10" s="12">
        <v>8590819</v>
      </c>
      <c r="H10" s="13">
        <v>58.18</v>
      </c>
      <c r="I10" s="13">
        <v>91.48</v>
      </c>
      <c r="J10" s="13">
        <v>79.75</v>
      </c>
      <c r="K10" s="13">
        <v>91.48</v>
      </c>
      <c r="L10" s="13">
        <v>79.75</v>
      </c>
      <c r="M10" s="13">
        <v>0</v>
      </c>
      <c r="N10" s="13" t="s">
        <v>124</v>
      </c>
      <c r="Q10" s="2" t="s">
        <v>2</v>
      </c>
    </row>
    <row r="11" spans="1:17" s="2" customFormat="1" ht="77.25" customHeight="1">
      <c r="A11" s="21" t="s">
        <v>0</v>
      </c>
      <c r="B11" s="21" t="s">
        <v>53</v>
      </c>
      <c r="C11" s="21" t="s">
        <v>59</v>
      </c>
      <c r="D11" s="22">
        <v>2556</v>
      </c>
      <c r="E11" s="22">
        <v>2556</v>
      </c>
      <c r="F11" s="23"/>
      <c r="G11" s="23"/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 t="s">
        <v>126</v>
      </c>
      <c r="Q11" s="2" t="s">
        <v>2</v>
      </c>
    </row>
    <row r="12" spans="1:17" s="2" customFormat="1" ht="77.25" customHeight="1">
      <c r="A12" s="21" t="s">
        <v>0</v>
      </c>
      <c r="B12" s="21" t="s">
        <v>53</v>
      </c>
      <c r="C12" s="21" t="s">
        <v>60</v>
      </c>
      <c r="D12" s="22">
        <v>2556</v>
      </c>
      <c r="E12" s="22">
        <v>2556</v>
      </c>
      <c r="F12" s="23">
        <v>24755900</v>
      </c>
      <c r="G12" s="23">
        <v>14635198</v>
      </c>
      <c r="H12" s="24">
        <v>59.12</v>
      </c>
      <c r="I12" s="24">
        <v>81.3</v>
      </c>
      <c r="J12" s="24">
        <v>69.099999999999994</v>
      </c>
      <c r="K12" s="24">
        <v>11.2</v>
      </c>
      <c r="L12" s="24">
        <v>69.099999999999994</v>
      </c>
      <c r="M12" s="24"/>
      <c r="N12" s="24"/>
      <c r="Q12" s="2" t="s">
        <v>2</v>
      </c>
    </row>
    <row r="13" spans="1:17" s="2" customFormat="1" ht="99.75" customHeight="1">
      <c r="A13" s="21" t="s">
        <v>0</v>
      </c>
      <c r="B13" s="21" t="s">
        <v>46</v>
      </c>
      <c r="C13" s="21" t="s">
        <v>47</v>
      </c>
      <c r="D13" s="22">
        <v>2556</v>
      </c>
      <c r="E13" s="22">
        <v>2556</v>
      </c>
      <c r="F13" s="23">
        <v>21117827</v>
      </c>
      <c r="G13" s="23">
        <v>14229144</v>
      </c>
      <c r="H13" s="24">
        <v>67.38</v>
      </c>
      <c r="I13" s="24">
        <v>80</v>
      </c>
      <c r="J13" s="24">
        <v>30</v>
      </c>
      <c r="K13" s="24">
        <v>80</v>
      </c>
      <c r="L13" s="24">
        <v>30</v>
      </c>
      <c r="M13" s="24">
        <v>0</v>
      </c>
      <c r="N13" s="24">
        <v>0</v>
      </c>
      <c r="Q13" s="2" t="s">
        <v>2</v>
      </c>
    </row>
    <row r="14" spans="1:17" s="2" customFormat="1" ht="126">
      <c r="A14" s="10" t="s">
        <v>0</v>
      </c>
      <c r="B14" s="10" t="s">
        <v>46</v>
      </c>
      <c r="C14" s="10" t="s">
        <v>48</v>
      </c>
      <c r="D14" s="11">
        <v>2556</v>
      </c>
      <c r="E14" s="11">
        <v>2556</v>
      </c>
      <c r="F14" s="12">
        <v>2077045</v>
      </c>
      <c r="G14" s="12">
        <v>1038522</v>
      </c>
      <c r="H14" s="13">
        <v>50</v>
      </c>
      <c r="I14" s="13">
        <v>70</v>
      </c>
      <c r="J14" s="13">
        <v>0</v>
      </c>
      <c r="K14" s="13">
        <v>70</v>
      </c>
      <c r="L14" s="13">
        <v>0</v>
      </c>
      <c r="M14" s="13">
        <v>0</v>
      </c>
      <c r="N14" s="13" t="s">
        <v>124</v>
      </c>
      <c r="Q14" s="2" t="s">
        <v>1</v>
      </c>
    </row>
    <row r="15" spans="1:17" s="2" customFormat="1" ht="126">
      <c r="A15" s="10" t="s">
        <v>0</v>
      </c>
      <c r="B15" s="10" t="s">
        <v>46</v>
      </c>
      <c r="C15" s="10" t="s">
        <v>49</v>
      </c>
      <c r="D15" s="11">
        <v>2556</v>
      </c>
      <c r="E15" s="11">
        <v>2556</v>
      </c>
      <c r="F15" s="12">
        <v>2343000</v>
      </c>
      <c r="G15" s="12"/>
      <c r="H15" s="13">
        <v>0</v>
      </c>
      <c r="I15" s="13">
        <v>40</v>
      </c>
      <c r="J15" s="13">
        <v>0</v>
      </c>
      <c r="K15" s="13">
        <v>40</v>
      </c>
      <c r="L15" s="13">
        <v>0</v>
      </c>
      <c r="M15" s="13">
        <v>0</v>
      </c>
      <c r="N15" s="13" t="s">
        <v>124</v>
      </c>
      <c r="Q15" s="2" t="s">
        <v>1</v>
      </c>
    </row>
    <row r="16" spans="1:17" s="2" customFormat="1" ht="126">
      <c r="A16" s="10" t="s">
        <v>0</v>
      </c>
      <c r="B16" s="10" t="s">
        <v>46</v>
      </c>
      <c r="C16" s="10" t="s">
        <v>50</v>
      </c>
      <c r="D16" s="11">
        <v>2556</v>
      </c>
      <c r="E16" s="11">
        <v>2556</v>
      </c>
      <c r="F16" s="12">
        <v>5334400</v>
      </c>
      <c r="G16" s="12">
        <v>3879021</v>
      </c>
      <c r="H16" s="13">
        <v>72.72</v>
      </c>
      <c r="I16" s="13">
        <v>70</v>
      </c>
      <c r="J16" s="13">
        <v>45</v>
      </c>
      <c r="K16" s="13">
        <v>70</v>
      </c>
      <c r="L16" s="13">
        <v>45</v>
      </c>
      <c r="M16" s="13">
        <v>0</v>
      </c>
      <c r="N16" s="13" t="s">
        <v>124</v>
      </c>
      <c r="Q16" s="2" t="s">
        <v>1</v>
      </c>
    </row>
    <row r="17" spans="1:17" s="2" customFormat="1" ht="168">
      <c r="A17" s="10" t="s">
        <v>0</v>
      </c>
      <c r="B17" s="10" t="s">
        <v>10</v>
      </c>
      <c r="C17" s="10" t="s">
        <v>11</v>
      </c>
      <c r="D17" s="11">
        <v>2556</v>
      </c>
      <c r="E17" s="11">
        <v>2556</v>
      </c>
      <c r="F17" s="12">
        <v>19278000</v>
      </c>
      <c r="G17" s="12">
        <v>242195</v>
      </c>
      <c r="H17" s="13">
        <v>1.26</v>
      </c>
      <c r="I17" s="13">
        <v>62.65</v>
      </c>
      <c r="J17" s="13">
        <v>68.95</v>
      </c>
      <c r="K17" s="13">
        <v>18.07</v>
      </c>
      <c r="L17" s="13">
        <v>68.95</v>
      </c>
      <c r="M17" s="13">
        <v>0</v>
      </c>
      <c r="N17" s="13" t="s">
        <v>124</v>
      </c>
      <c r="Q17" s="2" t="s">
        <v>2</v>
      </c>
    </row>
    <row r="18" spans="1:17" s="2" customFormat="1" ht="72.75" customHeight="1">
      <c r="A18" s="10" t="s">
        <v>0</v>
      </c>
      <c r="B18" s="10" t="s">
        <v>10</v>
      </c>
      <c r="C18" s="10" t="s">
        <v>12</v>
      </c>
      <c r="D18" s="11">
        <v>2556</v>
      </c>
      <c r="E18" s="11">
        <v>2556</v>
      </c>
      <c r="F18" s="12">
        <v>4910000</v>
      </c>
      <c r="G18" s="12">
        <v>46000</v>
      </c>
      <c r="H18" s="13">
        <v>0.94</v>
      </c>
      <c r="I18" s="13">
        <v>59.11</v>
      </c>
      <c r="J18" s="13">
        <v>21.89</v>
      </c>
      <c r="K18" s="13">
        <v>15.59</v>
      </c>
      <c r="L18" s="13">
        <v>21.89</v>
      </c>
      <c r="M18" s="13">
        <v>0</v>
      </c>
      <c r="N18" s="13" t="s">
        <v>124</v>
      </c>
      <c r="Q18" s="2" t="s">
        <v>1</v>
      </c>
    </row>
    <row r="19" spans="1:17" s="2" customFormat="1" ht="81" customHeight="1">
      <c r="A19" s="10" t="s">
        <v>0</v>
      </c>
      <c r="B19" s="10" t="s">
        <v>13</v>
      </c>
      <c r="C19" s="10" t="s">
        <v>14</v>
      </c>
      <c r="D19" s="11">
        <v>2556</v>
      </c>
      <c r="E19" s="11">
        <v>2556</v>
      </c>
      <c r="F19" s="12">
        <v>30359323</v>
      </c>
      <c r="G19" s="12">
        <v>13781143</v>
      </c>
      <c r="H19" s="13">
        <v>45.39</v>
      </c>
      <c r="I19" s="13">
        <v>60</v>
      </c>
      <c r="J19" s="13">
        <v>70</v>
      </c>
      <c r="K19" s="13">
        <v>60</v>
      </c>
      <c r="L19" s="13">
        <v>70</v>
      </c>
      <c r="M19" s="13">
        <v>0</v>
      </c>
      <c r="N19" s="13" t="s">
        <v>124</v>
      </c>
      <c r="Q19" s="2" t="s">
        <v>2</v>
      </c>
    </row>
    <row r="20" spans="1:17" s="2" customFormat="1" ht="126">
      <c r="A20" s="10" t="s">
        <v>0</v>
      </c>
      <c r="B20" s="10" t="s">
        <v>13</v>
      </c>
      <c r="C20" s="10" t="s">
        <v>15</v>
      </c>
      <c r="D20" s="11">
        <v>2556</v>
      </c>
      <c r="E20" s="11">
        <v>2556</v>
      </c>
      <c r="F20" s="12">
        <v>698000</v>
      </c>
      <c r="G20" s="12">
        <v>14502</v>
      </c>
      <c r="H20" s="13">
        <v>2.08</v>
      </c>
      <c r="I20" s="13">
        <v>100</v>
      </c>
      <c r="J20" s="13">
        <v>75</v>
      </c>
      <c r="K20" s="13">
        <v>100</v>
      </c>
      <c r="L20" s="13">
        <v>75</v>
      </c>
      <c r="M20" s="13">
        <v>0</v>
      </c>
      <c r="N20" s="13" t="s">
        <v>124</v>
      </c>
      <c r="Q20" s="2" t="s">
        <v>1</v>
      </c>
    </row>
    <row r="21" spans="1:17" s="2" customFormat="1" ht="126">
      <c r="A21" s="10" t="s">
        <v>0</v>
      </c>
      <c r="B21" s="10" t="s">
        <v>13</v>
      </c>
      <c r="C21" s="10" t="s">
        <v>16</v>
      </c>
      <c r="D21" s="11">
        <v>2556</v>
      </c>
      <c r="E21" s="11">
        <v>2556</v>
      </c>
      <c r="F21" s="12">
        <v>193500</v>
      </c>
      <c r="G21" s="12">
        <v>192143</v>
      </c>
      <c r="H21" s="13">
        <v>99.3</v>
      </c>
      <c r="I21" s="13">
        <v>100</v>
      </c>
      <c r="J21" s="13">
        <v>100</v>
      </c>
      <c r="K21" s="13">
        <v>100</v>
      </c>
      <c r="L21" s="13">
        <v>100</v>
      </c>
      <c r="M21" s="13">
        <v>0</v>
      </c>
      <c r="N21" s="13" t="s">
        <v>124</v>
      </c>
      <c r="Q21" s="2" t="s">
        <v>1</v>
      </c>
    </row>
    <row r="22" spans="1:17" s="2" customFormat="1" ht="93" customHeight="1">
      <c r="A22" s="10" t="s">
        <v>0</v>
      </c>
      <c r="B22" s="10" t="s">
        <v>17</v>
      </c>
      <c r="C22" s="10" t="s">
        <v>18</v>
      </c>
      <c r="D22" s="11">
        <v>2556</v>
      </c>
      <c r="E22" s="11">
        <v>2556</v>
      </c>
      <c r="F22" s="12">
        <v>29614620</v>
      </c>
      <c r="G22" s="12">
        <v>740544</v>
      </c>
      <c r="H22" s="13">
        <v>2.5</v>
      </c>
      <c r="I22" s="13">
        <v>25</v>
      </c>
      <c r="J22" s="13">
        <v>41</v>
      </c>
      <c r="K22" s="13">
        <v>25</v>
      </c>
      <c r="L22" s="13">
        <v>41</v>
      </c>
      <c r="M22" s="13">
        <v>0</v>
      </c>
      <c r="N22" s="13" t="s">
        <v>124</v>
      </c>
      <c r="Q22" s="2" t="s">
        <v>2</v>
      </c>
    </row>
    <row r="23" spans="1:17" s="2" customFormat="1" ht="87" customHeight="1">
      <c r="A23" s="10" t="s">
        <v>0</v>
      </c>
      <c r="B23" s="10" t="s">
        <v>17</v>
      </c>
      <c r="C23" s="10" t="s">
        <v>19</v>
      </c>
      <c r="D23" s="11">
        <v>2554</v>
      </c>
      <c r="E23" s="11">
        <v>2557</v>
      </c>
      <c r="F23" s="12">
        <v>17107000</v>
      </c>
      <c r="G23" s="12"/>
      <c r="H23" s="13">
        <v>0</v>
      </c>
      <c r="I23" s="13">
        <v>26.8</v>
      </c>
      <c r="J23" s="13">
        <v>7</v>
      </c>
      <c r="K23" s="13">
        <v>26.8</v>
      </c>
      <c r="L23" s="13">
        <v>7</v>
      </c>
      <c r="M23" s="13">
        <v>0</v>
      </c>
      <c r="N23" s="13" t="s">
        <v>124</v>
      </c>
      <c r="Q23" s="2" t="s">
        <v>4</v>
      </c>
    </row>
    <row r="24" spans="1:17" s="2" customFormat="1" ht="81" customHeight="1">
      <c r="A24" s="10" t="s">
        <v>0</v>
      </c>
      <c r="B24" s="10" t="s">
        <v>5</v>
      </c>
      <c r="C24" s="10" t="s">
        <v>6</v>
      </c>
      <c r="D24" s="11">
        <v>2556</v>
      </c>
      <c r="E24" s="11">
        <v>2556</v>
      </c>
      <c r="F24" s="12">
        <v>19582200</v>
      </c>
      <c r="G24" s="12">
        <v>16675302</v>
      </c>
      <c r="H24" s="13">
        <v>85.16</v>
      </c>
      <c r="I24" s="13">
        <v>100</v>
      </c>
      <c r="J24" s="13">
        <v>40.07</v>
      </c>
      <c r="K24" s="13">
        <v>100</v>
      </c>
      <c r="L24" s="13">
        <v>40.07</v>
      </c>
      <c r="M24" s="13">
        <v>0</v>
      </c>
      <c r="N24" s="13" t="s">
        <v>124</v>
      </c>
      <c r="Q24" s="2" t="s">
        <v>2</v>
      </c>
    </row>
    <row r="25" spans="1:17" s="2" customFormat="1" ht="126">
      <c r="A25" s="10" t="s">
        <v>0</v>
      </c>
      <c r="B25" s="10" t="s">
        <v>5</v>
      </c>
      <c r="C25" s="10" t="s">
        <v>7</v>
      </c>
      <c r="D25" s="11">
        <v>2556</v>
      </c>
      <c r="E25" s="11">
        <v>2556</v>
      </c>
      <c r="F25" s="12">
        <v>2430000</v>
      </c>
      <c r="G25" s="12">
        <v>2253572</v>
      </c>
      <c r="H25" s="13">
        <v>92.74</v>
      </c>
      <c r="I25" s="13">
        <v>0</v>
      </c>
      <c r="J25" s="13">
        <v>100</v>
      </c>
      <c r="K25" s="13">
        <v>0</v>
      </c>
      <c r="L25" s="13">
        <v>100</v>
      </c>
      <c r="M25" s="13">
        <v>0</v>
      </c>
      <c r="N25" s="13" t="s">
        <v>124</v>
      </c>
      <c r="Q25" s="2" t="s">
        <v>1</v>
      </c>
    </row>
    <row r="26" spans="1:17" s="2" customFormat="1" ht="126">
      <c r="A26" s="10" t="s">
        <v>0</v>
      </c>
      <c r="B26" s="10" t="s">
        <v>5</v>
      </c>
      <c r="C26" s="10" t="s">
        <v>8</v>
      </c>
      <c r="D26" s="11">
        <v>2556</v>
      </c>
      <c r="E26" s="11">
        <v>2556</v>
      </c>
      <c r="F26" s="12">
        <v>1450800</v>
      </c>
      <c r="G26" s="12">
        <v>1435972</v>
      </c>
      <c r="H26" s="13">
        <v>98.98</v>
      </c>
      <c r="I26" s="13">
        <v>0</v>
      </c>
      <c r="J26" s="13">
        <v>100</v>
      </c>
      <c r="K26" s="13">
        <v>0</v>
      </c>
      <c r="L26" s="13">
        <v>100</v>
      </c>
      <c r="M26" s="13">
        <v>0</v>
      </c>
      <c r="N26" s="13" t="s">
        <v>124</v>
      </c>
      <c r="Q26" s="2" t="s">
        <v>1</v>
      </c>
    </row>
    <row r="27" spans="1:17" s="25" customFormat="1" ht="147">
      <c r="A27" s="21" t="s">
        <v>0</v>
      </c>
      <c r="B27" s="21" t="s">
        <v>5</v>
      </c>
      <c r="C27" s="21" t="s">
        <v>9</v>
      </c>
      <c r="D27" s="22">
        <v>2555</v>
      </c>
      <c r="E27" s="22">
        <v>2557</v>
      </c>
      <c r="F27" s="23">
        <v>40800000</v>
      </c>
      <c r="G27" s="23"/>
      <c r="H27" s="24">
        <v>0</v>
      </c>
      <c r="I27" s="24">
        <v>15</v>
      </c>
      <c r="J27" s="24">
        <v>0</v>
      </c>
      <c r="K27" s="24">
        <v>15</v>
      </c>
      <c r="L27" s="24">
        <v>0</v>
      </c>
      <c r="M27" s="24">
        <v>40800000</v>
      </c>
      <c r="N27" s="24" t="s">
        <v>125</v>
      </c>
      <c r="Q27" s="25" t="s">
        <v>4</v>
      </c>
    </row>
    <row r="28" spans="1:17" s="2" customFormat="1" ht="126">
      <c r="A28" s="10" t="s">
        <v>0</v>
      </c>
      <c r="B28" s="10" t="s">
        <v>51</v>
      </c>
      <c r="C28" s="10" t="s">
        <v>52</v>
      </c>
      <c r="D28" s="11">
        <v>2556</v>
      </c>
      <c r="E28" s="11">
        <v>2556</v>
      </c>
      <c r="F28" s="12">
        <v>1292831</v>
      </c>
      <c r="G28" s="12"/>
      <c r="H28" s="13">
        <v>0</v>
      </c>
      <c r="I28" s="13">
        <v>40</v>
      </c>
      <c r="J28" s="13">
        <v>15</v>
      </c>
      <c r="K28" s="13">
        <v>40</v>
      </c>
      <c r="L28" s="13">
        <v>15</v>
      </c>
      <c r="M28" s="13">
        <v>0</v>
      </c>
      <c r="N28" s="13" t="s">
        <v>124</v>
      </c>
      <c r="Q28" s="2" t="s">
        <v>1</v>
      </c>
    </row>
    <row r="29" spans="1:17" s="2" customFormat="1" ht="126">
      <c r="A29" s="10" t="s">
        <v>0</v>
      </c>
      <c r="B29" s="10" t="s">
        <v>20</v>
      </c>
      <c r="C29" s="10" t="s">
        <v>21</v>
      </c>
      <c r="D29" s="11">
        <v>2556</v>
      </c>
      <c r="E29" s="11">
        <v>2556</v>
      </c>
      <c r="F29" s="12">
        <v>1556000</v>
      </c>
      <c r="G29" s="12">
        <v>1300589</v>
      </c>
      <c r="H29" s="13">
        <v>83.59</v>
      </c>
      <c r="I29" s="13">
        <v>100</v>
      </c>
      <c r="J29" s="13">
        <v>100</v>
      </c>
      <c r="K29" s="13">
        <v>100</v>
      </c>
      <c r="L29" s="13">
        <v>100</v>
      </c>
      <c r="M29" s="13">
        <v>0</v>
      </c>
      <c r="N29" s="13" t="s">
        <v>124</v>
      </c>
      <c r="Q29" s="2" t="s">
        <v>1</v>
      </c>
    </row>
    <row r="30" spans="1:17" s="2" customFormat="1" ht="126">
      <c r="A30" s="10" t="s">
        <v>0</v>
      </c>
      <c r="B30" s="10" t="s">
        <v>20</v>
      </c>
      <c r="C30" s="10" t="s">
        <v>22</v>
      </c>
      <c r="D30" s="11">
        <v>2556</v>
      </c>
      <c r="E30" s="11">
        <v>2556</v>
      </c>
      <c r="F30" s="12">
        <v>584000</v>
      </c>
      <c r="G30" s="12">
        <v>553189</v>
      </c>
      <c r="H30" s="13">
        <v>94.72</v>
      </c>
      <c r="I30" s="13">
        <v>100</v>
      </c>
      <c r="J30" s="13">
        <v>100</v>
      </c>
      <c r="K30" s="13">
        <v>100</v>
      </c>
      <c r="L30" s="13">
        <v>100</v>
      </c>
      <c r="M30" s="13">
        <v>0</v>
      </c>
      <c r="N30" s="13" t="s">
        <v>124</v>
      </c>
      <c r="Q30" s="2" t="s">
        <v>1</v>
      </c>
    </row>
    <row r="31" spans="1:17" s="2" customFormat="1" ht="126">
      <c r="A31" s="10" t="s">
        <v>0</v>
      </c>
      <c r="B31" s="10" t="s">
        <v>20</v>
      </c>
      <c r="C31" s="10" t="s">
        <v>23</v>
      </c>
      <c r="D31" s="11">
        <v>2556</v>
      </c>
      <c r="E31" s="11">
        <v>2556</v>
      </c>
      <c r="F31" s="12">
        <v>9547000</v>
      </c>
      <c r="G31" s="12">
        <v>4448145</v>
      </c>
      <c r="H31" s="13">
        <v>46.59</v>
      </c>
      <c r="I31" s="13">
        <v>50</v>
      </c>
      <c r="J31" s="13">
        <v>44</v>
      </c>
      <c r="K31" s="13">
        <v>50</v>
      </c>
      <c r="L31" s="13">
        <v>44</v>
      </c>
      <c r="M31" s="13">
        <v>0</v>
      </c>
      <c r="N31" s="13" t="s">
        <v>124</v>
      </c>
      <c r="Q31" s="2" t="s">
        <v>1</v>
      </c>
    </row>
    <row r="32" spans="1:17" s="2" customFormat="1" ht="111" customHeight="1">
      <c r="A32" s="10" t="s">
        <v>0</v>
      </c>
      <c r="B32" s="10" t="s">
        <v>24</v>
      </c>
      <c r="C32" s="10" t="s">
        <v>25</v>
      </c>
      <c r="D32" s="11">
        <v>2556</v>
      </c>
      <c r="E32" s="11">
        <v>2556</v>
      </c>
      <c r="F32" s="12">
        <v>6752000</v>
      </c>
      <c r="G32" s="12">
        <v>5997458</v>
      </c>
      <c r="H32" s="13">
        <v>88.82</v>
      </c>
      <c r="I32" s="13">
        <v>70</v>
      </c>
      <c r="J32" s="13">
        <v>70</v>
      </c>
      <c r="K32" s="13">
        <v>70</v>
      </c>
      <c r="L32" s="13">
        <v>70</v>
      </c>
      <c r="M32" s="13">
        <v>0</v>
      </c>
      <c r="N32" s="13" t="s">
        <v>124</v>
      </c>
      <c r="Q32" s="2" t="s">
        <v>3</v>
      </c>
    </row>
    <row r="33" spans="1:17" s="2" customFormat="1" ht="110.25" customHeight="1">
      <c r="A33" s="10" t="s">
        <v>0</v>
      </c>
      <c r="B33" s="10" t="s">
        <v>24</v>
      </c>
      <c r="C33" s="10" t="s">
        <v>26</v>
      </c>
      <c r="D33" s="11">
        <v>2556</v>
      </c>
      <c r="E33" s="11">
        <v>2556</v>
      </c>
      <c r="F33" s="12">
        <v>4779000</v>
      </c>
      <c r="G33" s="12">
        <v>3352486</v>
      </c>
      <c r="H33" s="13">
        <v>70.150000000000006</v>
      </c>
      <c r="I33" s="13">
        <v>60</v>
      </c>
      <c r="J33" s="13">
        <v>63</v>
      </c>
      <c r="K33" s="13">
        <v>60</v>
      </c>
      <c r="L33" s="13">
        <v>63</v>
      </c>
      <c r="M33" s="13">
        <v>0</v>
      </c>
      <c r="N33" s="13" t="s">
        <v>124</v>
      </c>
      <c r="Q33" s="2" t="s">
        <v>3</v>
      </c>
    </row>
    <row r="34" spans="1:17" s="2" customFormat="1" ht="189">
      <c r="A34" s="10" t="s">
        <v>0</v>
      </c>
      <c r="B34" s="10" t="s">
        <v>24</v>
      </c>
      <c r="C34" s="10" t="s">
        <v>27</v>
      </c>
      <c r="D34" s="11">
        <v>2556</v>
      </c>
      <c r="E34" s="11">
        <v>2556</v>
      </c>
      <c r="F34" s="12">
        <v>4768000</v>
      </c>
      <c r="G34" s="12">
        <v>2071000</v>
      </c>
      <c r="H34" s="13">
        <v>43.44</v>
      </c>
      <c r="I34" s="13">
        <v>60</v>
      </c>
      <c r="J34" s="13">
        <v>65</v>
      </c>
      <c r="K34" s="13">
        <v>60</v>
      </c>
      <c r="L34" s="13">
        <v>65</v>
      </c>
      <c r="M34" s="13">
        <v>0</v>
      </c>
      <c r="N34" s="13" t="s">
        <v>124</v>
      </c>
      <c r="Q34" s="2" t="s">
        <v>3</v>
      </c>
    </row>
    <row r="35" spans="1:17" s="2" customFormat="1" ht="189">
      <c r="A35" s="10" t="s">
        <v>0</v>
      </c>
      <c r="B35" s="10" t="s">
        <v>24</v>
      </c>
      <c r="C35" s="10" t="s">
        <v>28</v>
      </c>
      <c r="D35" s="11">
        <v>2556</v>
      </c>
      <c r="E35" s="11">
        <v>2556</v>
      </c>
      <c r="F35" s="12">
        <v>3277000</v>
      </c>
      <c r="G35" s="12">
        <v>2055070</v>
      </c>
      <c r="H35" s="13">
        <v>62.71</v>
      </c>
      <c r="I35" s="13">
        <v>60</v>
      </c>
      <c r="J35" s="13">
        <v>60</v>
      </c>
      <c r="K35" s="13">
        <v>60</v>
      </c>
      <c r="L35" s="13">
        <v>60</v>
      </c>
      <c r="M35" s="13">
        <v>0</v>
      </c>
      <c r="N35" s="13" t="s">
        <v>124</v>
      </c>
      <c r="Q35" s="2" t="s">
        <v>3</v>
      </c>
    </row>
    <row r="36" spans="1:17" s="2" customFormat="1" ht="189">
      <c r="A36" s="10" t="s">
        <v>0</v>
      </c>
      <c r="B36" s="10" t="s">
        <v>24</v>
      </c>
      <c r="C36" s="10" t="s">
        <v>29</v>
      </c>
      <c r="D36" s="11">
        <v>2556</v>
      </c>
      <c r="E36" s="11">
        <v>2556</v>
      </c>
      <c r="F36" s="12">
        <v>1430000</v>
      </c>
      <c r="G36" s="12">
        <v>1392784</v>
      </c>
      <c r="H36" s="13">
        <v>97.4</v>
      </c>
      <c r="I36" s="13">
        <v>95</v>
      </c>
      <c r="J36" s="13">
        <v>93</v>
      </c>
      <c r="K36" s="13">
        <v>95</v>
      </c>
      <c r="L36" s="13">
        <v>93</v>
      </c>
      <c r="M36" s="13">
        <v>0</v>
      </c>
      <c r="N36" s="13" t="s">
        <v>124</v>
      </c>
      <c r="Q36" s="2" t="s">
        <v>3</v>
      </c>
    </row>
    <row r="37" spans="1:17" s="2" customFormat="1" ht="117.75" customHeight="1">
      <c r="A37" s="10" t="s">
        <v>0</v>
      </c>
      <c r="B37" s="10" t="s">
        <v>24</v>
      </c>
      <c r="C37" s="10" t="s">
        <v>30</v>
      </c>
      <c r="D37" s="11">
        <v>2556</v>
      </c>
      <c r="E37" s="11">
        <v>2556</v>
      </c>
      <c r="F37" s="12">
        <v>750000</v>
      </c>
      <c r="G37" s="12">
        <v>224816</v>
      </c>
      <c r="H37" s="13">
        <v>29.98</v>
      </c>
      <c r="I37" s="13">
        <v>80</v>
      </c>
      <c r="J37" s="13">
        <v>73</v>
      </c>
      <c r="K37" s="13">
        <v>80</v>
      </c>
      <c r="L37" s="13">
        <v>73</v>
      </c>
      <c r="M37" s="13">
        <v>0</v>
      </c>
      <c r="N37" s="13" t="s">
        <v>124</v>
      </c>
      <c r="Q37" s="2" t="s">
        <v>3</v>
      </c>
    </row>
    <row r="38" spans="1:17" s="2" customFormat="1" ht="110.25" customHeight="1">
      <c r="A38" s="10" t="s">
        <v>0</v>
      </c>
      <c r="B38" s="10" t="s">
        <v>24</v>
      </c>
      <c r="C38" s="10" t="s">
        <v>31</v>
      </c>
      <c r="D38" s="11">
        <v>2556</v>
      </c>
      <c r="E38" s="11">
        <v>2556</v>
      </c>
      <c r="F38" s="12">
        <v>200000</v>
      </c>
      <c r="G38" s="12">
        <v>199960</v>
      </c>
      <c r="H38" s="13">
        <v>99.98</v>
      </c>
      <c r="I38" s="13">
        <v>100</v>
      </c>
      <c r="J38" s="13">
        <v>100</v>
      </c>
      <c r="K38" s="13">
        <v>100</v>
      </c>
      <c r="L38" s="13">
        <v>100</v>
      </c>
      <c r="M38" s="13">
        <v>0</v>
      </c>
      <c r="N38" s="13" t="s">
        <v>124</v>
      </c>
      <c r="Q38" s="2" t="s">
        <v>3</v>
      </c>
    </row>
    <row r="39" spans="1:17" s="2" customFormat="1" ht="117" customHeight="1">
      <c r="A39" s="10" t="s">
        <v>0</v>
      </c>
      <c r="B39" s="10" t="s">
        <v>24</v>
      </c>
      <c r="C39" s="10" t="s">
        <v>32</v>
      </c>
      <c r="D39" s="11">
        <v>2556</v>
      </c>
      <c r="E39" s="11">
        <v>2556</v>
      </c>
      <c r="F39" s="12">
        <v>2210000</v>
      </c>
      <c r="G39" s="12">
        <v>1158214</v>
      </c>
      <c r="H39" s="13">
        <v>52.41</v>
      </c>
      <c r="I39" s="13">
        <v>70</v>
      </c>
      <c r="J39" s="13">
        <v>60</v>
      </c>
      <c r="K39" s="13">
        <v>70</v>
      </c>
      <c r="L39" s="13">
        <v>60</v>
      </c>
      <c r="M39" s="13">
        <v>0</v>
      </c>
      <c r="N39" s="13" t="s">
        <v>124</v>
      </c>
      <c r="Q39" s="2" t="s">
        <v>3</v>
      </c>
    </row>
    <row r="40" spans="1:17" s="2" customFormat="1" ht="189">
      <c r="A40" s="10" t="s">
        <v>0</v>
      </c>
      <c r="B40" s="10" t="s">
        <v>24</v>
      </c>
      <c r="C40" s="10" t="s">
        <v>33</v>
      </c>
      <c r="D40" s="11">
        <v>2556</v>
      </c>
      <c r="E40" s="11">
        <v>2556</v>
      </c>
      <c r="F40" s="12">
        <v>400000</v>
      </c>
      <c r="G40" s="12">
        <v>350070</v>
      </c>
      <c r="H40" s="13">
        <v>87.52</v>
      </c>
      <c r="I40" s="13">
        <v>90</v>
      </c>
      <c r="J40" s="13">
        <v>87</v>
      </c>
      <c r="K40" s="13">
        <v>90</v>
      </c>
      <c r="L40" s="13">
        <v>87</v>
      </c>
      <c r="M40" s="13">
        <v>0</v>
      </c>
      <c r="N40" s="13" t="s">
        <v>124</v>
      </c>
      <c r="Q40" s="2" t="s">
        <v>3</v>
      </c>
    </row>
    <row r="41" spans="1:17" s="2" customFormat="1" ht="189">
      <c r="A41" s="10" t="s">
        <v>0</v>
      </c>
      <c r="B41" s="10" t="s">
        <v>24</v>
      </c>
      <c r="C41" s="10" t="s">
        <v>34</v>
      </c>
      <c r="D41" s="11">
        <v>2556</v>
      </c>
      <c r="E41" s="11">
        <v>2556</v>
      </c>
      <c r="F41" s="12">
        <v>2904000</v>
      </c>
      <c r="G41" s="12">
        <v>1547366</v>
      </c>
      <c r="H41" s="13">
        <v>53.28</v>
      </c>
      <c r="I41" s="13">
        <v>80</v>
      </c>
      <c r="J41" s="13">
        <v>70</v>
      </c>
      <c r="K41" s="13">
        <v>80</v>
      </c>
      <c r="L41" s="13">
        <v>70</v>
      </c>
      <c r="M41" s="13">
        <v>0</v>
      </c>
      <c r="N41" s="13" t="s">
        <v>124</v>
      </c>
      <c r="Q41" s="2" t="s">
        <v>3</v>
      </c>
    </row>
    <row r="42" spans="1:17" s="2" customFormat="1" ht="189">
      <c r="A42" s="10" t="s">
        <v>0</v>
      </c>
      <c r="B42" s="10" t="s">
        <v>24</v>
      </c>
      <c r="C42" s="10" t="s">
        <v>35</v>
      </c>
      <c r="D42" s="11">
        <v>2556</v>
      </c>
      <c r="E42" s="11">
        <v>2556</v>
      </c>
      <c r="F42" s="12">
        <v>561000</v>
      </c>
      <c r="G42" s="12">
        <v>289248</v>
      </c>
      <c r="H42" s="13">
        <v>51.56</v>
      </c>
      <c r="I42" s="13">
        <v>80</v>
      </c>
      <c r="J42" s="13">
        <v>70</v>
      </c>
      <c r="K42" s="13">
        <v>80</v>
      </c>
      <c r="L42" s="13">
        <v>70</v>
      </c>
      <c r="M42" s="13">
        <v>0</v>
      </c>
      <c r="N42" s="13" t="s">
        <v>124</v>
      </c>
      <c r="Q42" s="2" t="s">
        <v>3</v>
      </c>
    </row>
    <row r="43" spans="1:17" s="2" customFormat="1" ht="189">
      <c r="A43" s="10" t="s">
        <v>0</v>
      </c>
      <c r="B43" s="10" t="s">
        <v>24</v>
      </c>
      <c r="C43" s="10" t="s">
        <v>36</v>
      </c>
      <c r="D43" s="11">
        <v>2556</v>
      </c>
      <c r="E43" s="11">
        <v>2556</v>
      </c>
      <c r="F43" s="12">
        <v>1257000</v>
      </c>
      <c r="G43" s="12">
        <v>863292</v>
      </c>
      <c r="H43" s="13">
        <v>68.680000000000007</v>
      </c>
      <c r="I43" s="13">
        <v>60</v>
      </c>
      <c r="J43" s="13">
        <v>58</v>
      </c>
      <c r="K43" s="13">
        <v>60</v>
      </c>
      <c r="L43" s="13">
        <v>58</v>
      </c>
      <c r="M43" s="13">
        <v>0</v>
      </c>
      <c r="N43" s="13" t="s">
        <v>124</v>
      </c>
      <c r="Q43" s="2" t="s">
        <v>3</v>
      </c>
    </row>
    <row r="44" spans="1:17" s="2" customFormat="1" ht="189">
      <c r="A44" s="10" t="s">
        <v>0</v>
      </c>
      <c r="B44" s="10" t="s">
        <v>24</v>
      </c>
      <c r="C44" s="10" t="s">
        <v>37</v>
      </c>
      <c r="D44" s="11">
        <v>2556</v>
      </c>
      <c r="E44" s="11">
        <v>2556</v>
      </c>
      <c r="F44" s="12">
        <v>426000</v>
      </c>
      <c r="G44" s="12">
        <v>301513</v>
      </c>
      <c r="H44" s="13">
        <v>70.78</v>
      </c>
      <c r="I44" s="13">
        <v>80</v>
      </c>
      <c r="J44" s="13">
        <v>90</v>
      </c>
      <c r="K44" s="13">
        <v>80</v>
      </c>
      <c r="L44" s="13">
        <v>90</v>
      </c>
      <c r="M44" s="13">
        <v>0</v>
      </c>
      <c r="N44" s="13" t="s">
        <v>124</v>
      </c>
      <c r="Q44" s="2" t="s">
        <v>3</v>
      </c>
    </row>
    <row r="45" spans="1:17" s="2" customFormat="1" ht="189">
      <c r="A45" s="10" t="s">
        <v>0</v>
      </c>
      <c r="B45" s="10" t="s">
        <v>24</v>
      </c>
      <c r="C45" s="10" t="s">
        <v>38</v>
      </c>
      <c r="D45" s="11">
        <v>2556</v>
      </c>
      <c r="E45" s="11">
        <v>2556</v>
      </c>
      <c r="F45" s="12">
        <v>2708000</v>
      </c>
      <c r="G45" s="12">
        <v>1809224</v>
      </c>
      <c r="H45" s="13">
        <v>66.81</v>
      </c>
      <c r="I45" s="13">
        <v>60</v>
      </c>
      <c r="J45" s="13">
        <v>56</v>
      </c>
      <c r="K45" s="13">
        <v>60</v>
      </c>
      <c r="L45" s="13">
        <v>56</v>
      </c>
      <c r="M45" s="13">
        <v>0</v>
      </c>
      <c r="N45" s="13" t="s">
        <v>124</v>
      </c>
      <c r="Q45" s="2" t="s">
        <v>3</v>
      </c>
    </row>
    <row r="46" spans="1:17" s="2" customFormat="1" ht="189">
      <c r="A46" s="10" t="s">
        <v>0</v>
      </c>
      <c r="B46" s="10" t="s">
        <v>24</v>
      </c>
      <c r="C46" s="10" t="s">
        <v>39</v>
      </c>
      <c r="D46" s="11">
        <v>2556</v>
      </c>
      <c r="E46" s="11">
        <v>2556</v>
      </c>
      <c r="F46" s="12">
        <v>580000</v>
      </c>
      <c r="G46" s="12">
        <v>544375</v>
      </c>
      <c r="H46" s="13">
        <v>93.86</v>
      </c>
      <c r="I46" s="13">
        <v>80</v>
      </c>
      <c r="J46" s="13">
        <v>70</v>
      </c>
      <c r="K46" s="13">
        <v>80</v>
      </c>
      <c r="L46" s="13">
        <v>70</v>
      </c>
      <c r="M46" s="13">
        <v>0</v>
      </c>
      <c r="N46" s="13" t="s">
        <v>124</v>
      </c>
      <c r="Q46" s="2" t="s">
        <v>3</v>
      </c>
    </row>
    <row r="47" spans="1:17" s="2" customFormat="1" ht="189">
      <c r="A47" s="10" t="s">
        <v>0</v>
      </c>
      <c r="B47" s="10" t="s">
        <v>24</v>
      </c>
      <c r="C47" s="10" t="s">
        <v>40</v>
      </c>
      <c r="D47" s="11">
        <v>2556</v>
      </c>
      <c r="E47" s="11">
        <v>2556</v>
      </c>
      <c r="F47" s="12">
        <v>464000</v>
      </c>
      <c r="G47" s="12">
        <v>386412</v>
      </c>
      <c r="H47" s="13">
        <v>83.28</v>
      </c>
      <c r="I47" s="13">
        <v>90</v>
      </c>
      <c r="J47" s="13">
        <v>90</v>
      </c>
      <c r="K47" s="13">
        <v>90</v>
      </c>
      <c r="L47" s="13">
        <v>90</v>
      </c>
      <c r="M47" s="13">
        <v>0</v>
      </c>
      <c r="N47" s="13" t="s">
        <v>124</v>
      </c>
      <c r="Q47" s="2" t="s">
        <v>3</v>
      </c>
    </row>
    <row r="48" spans="1:17" s="2" customFormat="1" ht="189">
      <c r="A48" s="10" t="s">
        <v>0</v>
      </c>
      <c r="B48" s="10" t="s">
        <v>24</v>
      </c>
      <c r="C48" s="10" t="s">
        <v>41</v>
      </c>
      <c r="D48" s="11">
        <v>2556</v>
      </c>
      <c r="E48" s="11">
        <v>2556</v>
      </c>
      <c r="F48" s="12">
        <v>725000</v>
      </c>
      <c r="G48" s="12">
        <v>562197</v>
      </c>
      <c r="H48" s="13">
        <v>77.540000000000006</v>
      </c>
      <c r="I48" s="13">
        <v>60</v>
      </c>
      <c r="J48" s="13">
        <v>58</v>
      </c>
      <c r="K48" s="13">
        <v>60</v>
      </c>
      <c r="L48" s="13">
        <v>58</v>
      </c>
      <c r="M48" s="13">
        <v>0</v>
      </c>
      <c r="N48" s="13" t="s">
        <v>124</v>
      </c>
      <c r="Q48" s="2" t="s">
        <v>3</v>
      </c>
    </row>
    <row r="49" spans="1:17" s="2" customFormat="1" ht="189">
      <c r="A49" s="10" t="s">
        <v>0</v>
      </c>
      <c r="B49" s="10" t="s">
        <v>24</v>
      </c>
      <c r="C49" s="10" t="s">
        <v>42</v>
      </c>
      <c r="D49" s="11">
        <v>2556</v>
      </c>
      <c r="E49" s="11">
        <v>2556</v>
      </c>
      <c r="F49" s="12">
        <v>324600</v>
      </c>
      <c r="G49" s="12">
        <v>215659</v>
      </c>
      <c r="H49" s="13">
        <v>66.44</v>
      </c>
      <c r="I49" s="13">
        <v>70</v>
      </c>
      <c r="J49" s="13">
        <v>60</v>
      </c>
      <c r="K49" s="13">
        <v>70</v>
      </c>
      <c r="L49" s="13">
        <v>60</v>
      </c>
      <c r="M49" s="13">
        <v>0</v>
      </c>
      <c r="N49" s="13" t="s">
        <v>124</v>
      </c>
      <c r="Q49" s="2" t="s">
        <v>3</v>
      </c>
    </row>
    <row r="50" spans="1:17" s="2" customFormat="1" ht="189">
      <c r="A50" s="10" t="s">
        <v>0</v>
      </c>
      <c r="B50" s="10" t="s">
        <v>24</v>
      </c>
      <c r="C50" s="10" t="s">
        <v>43</v>
      </c>
      <c r="D50" s="11">
        <v>2556</v>
      </c>
      <c r="E50" s="11">
        <v>2556</v>
      </c>
      <c r="F50" s="12">
        <v>262000</v>
      </c>
      <c r="G50" s="12">
        <v>187894</v>
      </c>
      <c r="H50" s="13">
        <v>71.72</v>
      </c>
      <c r="I50" s="13">
        <v>70</v>
      </c>
      <c r="J50" s="13">
        <v>60</v>
      </c>
      <c r="K50" s="13">
        <v>70</v>
      </c>
      <c r="L50" s="13">
        <v>60</v>
      </c>
      <c r="M50" s="13">
        <v>0</v>
      </c>
      <c r="N50" s="13" t="s">
        <v>124</v>
      </c>
      <c r="Q50" s="2" t="s">
        <v>3</v>
      </c>
    </row>
    <row r="51" spans="1:17" s="2" customFormat="1" ht="129" customHeight="1">
      <c r="A51" s="10" t="s">
        <v>0</v>
      </c>
      <c r="B51" s="10" t="s">
        <v>24</v>
      </c>
      <c r="C51" s="10" t="s">
        <v>44</v>
      </c>
      <c r="D51" s="11">
        <v>2556</v>
      </c>
      <c r="E51" s="11">
        <v>2556</v>
      </c>
      <c r="F51" s="12">
        <v>800000</v>
      </c>
      <c r="G51" s="12">
        <v>409626</v>
      </c>
      <c r="H51" s="13">
        <v>51.2</v>
      </c>
      <c r="I51" s="13">
        <v>70</v>
      </c>
      <c r="J51" s="13">
        <v>60</v>
      </c>
      <c r="K51" s="13">
        <v>70</v>
      </c>
      <c r="L51" s="13">
        <v>60</v>
      </c>
      <c r="M51" s="13">
        <v>0</v>
      </c>
      <c r="N51" s="13" t="s">
        <v>124</v>
      </c>
      <c r="Q51" s="2" t="s">
        <v>3</v>
      </c>
    </row>
    <row r="52" spans="1:17" s="2" customFormat="1" ht="189">
      <c r="A52" s="10" t="s">
        <v>0</v>
      </c>
      <c r="B52" s="10" t="s">
        <v>24</v>
      </c>
      <c r="C52" s="10" t="s">
        <v>45</v>
      </c>
      <c r="D52" s="11">
        <v>2556</v>
      </c>
      <c r="E52" s="11">
        <v>2556</v>
      </c>
      <c r="F52" s="12">
        <v>2998335</v>
      </c>
      <c r="G52" s="12">
        <v>222671</v>
      </c>
      <c r="H52" s="13">
        <v>7.43</v>
      </c>
      <c r="I52" s="13">
        <v>60</v>
      </c>
      <c r="J52" s="13">
        <v>30</v>
      </c>
      <c r="K52" s="13">
        <v>60</v>
      </c>
      <c r="L52" s="13">
        <v>30</v>
      </c>
      <c r="M52" s="13">
        <v>0</v>
      </c>
      <c r="N52" s="13" t="s">
        <v>124</v>
      </c>
      <c r="Q52" s="2" t="s">
        <v>3</v>
      </c>
    </row>
  </sheetData>
  <autoFilter ref="A5:L5">
    <sortState ref="A6:AY83">
      <sortCondition ref="B5"/>
    </sortState>
  </autoFilter>
  <mergeCells count="14">
    <mergeCell ref="F2:F3"/>
    <mergeCell ref="N1:N4"/>
    <mergeCell ref="I1:L1"/>
    <mergeCell ref="A2:A4"/>
    <mergeCell ref="B2:B4"/>
    <mergeCell ref="C2:C4"/>
    <mergeCell ref="D2:E3"/>
    <mergeCell ref="A1:E1"/>
    <mergeCell ref="F1:H1"/>
    <mergeCell ref="G2:G3"/>
    <mergeCell ref="H2:H4"/>
    <mergeCell ref="I2:J3"/>
    <mergeCell ref="K2:L3"/>
    <mergeCell ref="M1:M4"/>
  </mergeCells>
  <pageMargins left="0.2" right="0" top="0.75" bottom="0.75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6"/>
  <sheetViews>
    <sheetView workbookViewId="0">
      <selection activeCell="C6" sqref="C6"/>
    </sheetView>
  </sheetViews>
  <sheetFormatPr defaultColWidth="9" defaultRowHeight="21"/>
  <cols>
    <col min="1" max="2" width="9" style="1"/>
    <col min="3" max="3" width="26.42578125" style="1" customWidth="1"/>
    <col min="4" max="4" width="6.42578125" style="1" customWidth="1"/>
    <col min="5" max="5" width="6.7109375" style="1" customWidth="1"/>
    <col min="6" max="6" width="18.28515625" style="1" bestFit="1" customWidth="1"/>
    <col min="7" max="7" width="15.85546875" style="1" bestFit="1" customWidth="1"/>
    <col min="8" max="12" width="9" style="1"/>
    <col min="13" max="13" width="15.5703125" style="1" customWidth="1"/>
    <col min="14" max="14" width="13.7109375" style="1" customWidth="1"/>
    <col min="15" max="16384" width="9" style="1"/>
  </cols>
  <sheetData>
    <row r="1" spans="1:16" ht="25.5" customHeight="1">
      <c r="A1" s="35" t="s">
        <v>61</v>
      </c>
      <c r="B1" s="35"/>
      <c r="C1" s="35"/>
      <c r="D1" s="35"/>
      <c r="E1" s="35"/>
      <c r="F1" s="35" t="s">
        <v>62</v>
      </c>
      <c r="G1" s="35"/>
      <c r="H1" s="35"/>
      <c r="I1" s="35" t="s">
        <v>63</v>
      </c>
      <c r="J1" s="35"/>
      <c r="K1" s="35"/>
      <c r="L1" s="35"/>
      <c r="M1" s="37" t="s">
        <v>123</v>
      </c>
      <c r="N1" s="34" t="s">
        <v>122</v>
      </c>
    </row>
    <row r="2" spans="1:16" ht="14.25" customHeight="1">
      <c r="A2" s="31" t="s">
        <v>64</v>
      </c>
      <c r="B2" s="31" t="s">
        <v>65</v>
      </c>
      <c r="C2" s="36" t="s">
        <v>66</v>
      </c>
      <c r="D2" s="33" t="s">
        <v>67</v>
      </c>
      <c r="E2" s="33"/>
      <c r="F2" s="33" t="s">
        <v>68</v>
      </c>
      <c r="G2" s="33" t="s">
        <v>69</v>
      </c>
      <c r="H2" s="36" t="s">
        <v>70</v>
      </c>
      <c r="I2" s="33" t="s">
        <v>71</v>
      </c>
      <c r="J2" s="33"/>
      <c r="K2" s="33" t="s">
        <v>72</v>
      </c>
      <c r="L2" s="33"/>
      <c r="M2" s="37"/>
      <c r="N2" s="34"/>
    </row>
    <row r="3" spans="1:16" ht="26.25" customHeight="1">
      <c r="A3" s="31"/>
      <c r="B3" s="31"/>
      <c r="C3" s="36"/>
      <c r="D3" s="33"/>
      <c r="E3" s="33"/>
      <c r="F3" s="33"/>
      <c r="G3" s="33"/>
      <c r="H3" s="36"/>
      <c r="I3" s="33"/>
      <c r="J3" s="33"/>
      <c r="K3" s="33"/>
      <c r="L3" s="33"/>
      <c r="M3" s="37"/>
      <c r="N3" s="34"/>
    </row>
    <row r="4" spans="1:16">
      <c r="A4" s="31"/>
      <c r="B4" s="31"/>
      <c r="C4" s="36"/>
      <c r="D4" s="15" t="s">
        <v>73</v>
      </c>
      <c r="E4" s="15" t="s">
        <v>74</v>
      </c>
      <c r="F4" s="15" t="s">
        <v>75</v>
      </c>
      <c r="G4" s="15" t="s">
        <v>75</v>
      </c>
      <c r="H4" s="36"/>
      <c r="I4" s="16" t="s">
        <v>121</v>
      </c>
      <c r="J4" s="16" t="s">
        <v>76</v>
      </c>
      <c r="K4" s="16" t="s">
        <v>121</v>
      </c>
      <c r="L4" s="16" t="s">
        <v>76</v>
      </c>
      <c r="M4" s="37"/>
      <c r="N4" s="34"/>
    </row>
    <row r="5" spans="1:16">
      <c r="A5" s="19"/>
      <c r="B5" s="19"/>
      <c r="C5" s="19"/>
      <c r="D5" s="19"/>
      <c r="E5" s="19"/>
      <c r="F5" s="20">
        <f>SUBTOTAL(9,F6:F52)</f>
        <v>428322348</v>
      </c>
      <c r="G5" s="20">
        <f>SUBTOTAL(9,G6:G52)</f>
        <v>149501341</v>
      </c>
      <c r="H5" s="19"/>
      <c r="I5" s="19"/>
      <c r="J5" s="19"/>
      <c r="K5" s="19"/>
      <c r="L5" s="19"/>
      <c r="M5" s="19"/>
      <c r="N5" s="19"/>
    </row>
    <row r="6" spans="1:16" s="14" customFormat="1" ht="126">
      <c r="A6" s="17" t="s">
        <v>77</v>
      </c>
      <c r="B6" s="17" t="s">
        <v>110</v>
      </c>
      <c r="C6" s="17" t="s">
        <v>111</v>
      </c>
      <c r="D6" s="17">
        <v>2556</v>
      </c>
      <c r="E6" s="17">
        <v>2556</v>
      </c>
      <c r="F6" s="18">
        <v>524200</v>
      </c>
      <c r="G6" s="18">
        <v>486307</v>
      </c>
      <c r="H6" s="17">
        <v>92.77</v>
      </c>
      <c r="I6" s="17">
        <v>100</v>
      </c>
      <c r="J6" s="17">
        <v>91</v>
      </c>
      <c r="K6" s="17">
        <v>100</v>
      </c>
      <c r="L6" s="17">
        <v>91</v>
      </c>
      <c r="M6" s="17"/>
      <c r="N6" s="17"/>
      <c r="P6" s="14" t="s">
        <v>1</v>
      </c>
    </row>
    <row r="7" spans="1:16" s="14" customFormat="1" ht="126">
      <c r="A7" s="17" t="s">
        <v>77</v>
      </c>
      <c r="B7" s="17" t="s">
        <v>110</v>
      </c>
      <c r="C7" s="17" t="s">
        <v>112</v>
      </c>
      <c r="D7" s="17">
        <v>2556</v>
      </c>
      <c r="E7" s="17">
        <v>2556</v>
      </c>
      <c r="F7" s="18">
        <v>577400</v>
      </c>
      <c r="G7" s="18">
        <v>550112</v>
      </c>
      <c r="H7" s="17">
        <v>95.27</v>
      </c>
      <c r="I7" s="17">
        <v>100</v>
      </c>
      <c r="J7" s="17">
        <v>82</v>
      </c>
      <c r="K7" s="17">
        <v>100</v>
      </c>
      <c r="L7" s="17">
        <v>82</v>
      </c>
      <c r="M7" s="17"/>
      <c r="N7" s="17"/>
      <c r="P7" s="14" t="s">
        <v>1</v>
      </c>
    </row>
    <row r="8" spans="1:16" s="14" customFormat="1" ht="126">
      <c r="A8" s="17" t="s">
        <v>77</v>
      </c>
      <c r="B8" s="17" t="s">
        <v>108</v>
      </c>
      <c r="C8" s="17" t="s">
        <v>109</v>
      </c>
      <c r="D8" s="17">
        <v>2556</v>
      </c>
      <c r="E8" s="17">
        <v>2556</v>
      </c>
      <c r="F8" s="18">
        <v>907800</v>
      </c>
      <c r="G8" s="18">
        <v>297636</v>
      </c>
      <c r="H8" s="17">
        <v>32.79</v>
      </c>
      <c r="I8" s="17">
        <v>100</v>
      </c>
      <c r="J8" s="17">
        <v>36.770000000000003</v>
      </c>
      <c r="K8" s="17">
        <v>100</v>
      </c>
      <c r="L8" s="17">
        <v>36.770000000000003</v>
      </c>
      <c r="M8" s="17"/>
      <c r="N8" s="17"/>
      <c r="P8" s="14" t="s">
        <v>1</v>
      </c>
    </row>
    <row r="9" spans="1:16" s="14" customFormat="1" ht="147">
      <c r="A9" s="17" t="s">
        <v>77</v>
      </c>
      <c r="B9" s="17" t="s">
        <v>106</v>
      </c>
      <c r="C9" s="17" t="s">
        <v>107</v>
      </c>
      <c r="D9" s="17">
        <v>2556</v>
      </c>
      <c r="E9" s="17">
        <v>2556</v>
      </c>
      <c r="F9" s="18">
        <v>7348375</v>
      </c>
      <c r="G9" s="18">
        <v>5281812</v>
      </c>
      <c r="H9" s="17">
        <v>71.88</v>
      </c>
      <c r="I9" s="17">
        <v>100</v>
      </c>
      <c r="J9" s="17">
        <v>60</v>
      </c>
      <c r="K9" s="17">
        <v>100</v>
      </c>
      <c r="L9" s="17">
        <v>60</v>
      </c>
      <c r="M9" s="17"/>
      <c r="N9" s="17"/>
      <c r="P9" s="14" t="s">
        <v>1</v>
      </c>
    </row>
    <row r="10" spans="1:16" s="14" customFormat="1" ht="147">
      <c r="A10" s="17" t="s">
        <v>77</v>
      </c>
      <c r="B10" s="17" t="s">
        <v>102</v>
      </c>
      <c r="C10" s="17" t="s">
        <v>103</v>
      </c>
      <c r="D10" s="17">
        <v>2556</v>
      </c>
      <c r="E10" s="17">
        <v>2556</v>
      </c>
      <c r="F10" s="18">
        <v>4358500</v>
      </c>
      <c r="G10" s="18">
        <v>83545</v>
      </c>
      <c r="H10" s="17">
        <v>1.92</v>
      </c>
      <c r="I10" s="17">
        <v>90</v>
      </c>
      <c r="J10" s="17">
        <v>65</v>
      </c>
      <c r="K10" s="17">
        <v>90</v>
      </c>
      <c r="L10" s="17">
        <v>65</v>
      </c>
      <c r="M10" s="17"/>
      <c r="N10" s="17"/>
      <c r="P10" s="14" t="s">
        <v>1</v>
      </c>
    </row>
    <row r="11" spans="1:16" s="14" customFormat="1" ht="168">
      <c r="A11" s="17" t="s">
        <v>77</v>
      </c>
      <c r="B11" s="17" t="s">
        <v>104</v>
      </c>
      <c r="C11" s="17" t="s">
        <v>105</v>
      </c>
      <c r="D11" s="17">
        <v>2555</v>
      </c>
      <c r="E11" s="17">
        <v>2557</v>
      </c>
      <c r="F11" s="17"/>
      <c r="G11" s="18">
        <v>1505035</v>
      </c>
      <c r="H11" s="17">
        <v>0</v>
      </c>
      <c r="I11" s="17">
        <v>100</v>
      </c>
      <c r="J11" s="17">
        <v>0</v>
      </c>
      <c r="K11" s="17">
        <v>100</v>
      </c>
      <c r="L11" s="17">
        <v>0</v>
      </c>
      <c r="M11" s="17"/>
      <c r="N11" s="17"/>
      <c r="P11" s="14" t="s">
        <v>2</v>
      </c>
    </row>
    <row r="12" spans="1:16" s="14" customFormat="1" ht="168">
      <c r="A12" s="17" t="s">
        <v>77</v>
      </c>
      <c r="B12" s="17" t="s">
        <v>99</v>
      </c>
      <c r="C12" s="17" t="s">
        <v>100</v>
      </c>
      <c r="D12" s="17">
        <v>2556</v>
      </c>
      <c r="E12" s="17">
        <v>2556</v>
      </c>
      <c r="F12" s="18">
        <v>21216000</v>
      </c>
      <c r="G12" s="18">
        <v>18720</v>
      </c>
      <c r="H12" s="17">
        <v>0.09</v>
      </c>
      <c r="I12" s="17">
        <v>60</v>
      </c>
      <c r="J12" s="17">
        <v>8.5</v>
      </c>
      <c r="K12" s="17">
        <v>60</v>
      </c>
      <c r="L12" s="17">
        <v>8.5</v>
      </c>
      <c r="M12" s="17"/>
      <c r="N12" s="17"/>
      <c r="P12" s="14" t="s">
        <v>2</v>
      </c>
    </row>
    <row r="13" spans="1:16" s="14" customFormat="1" ht="168">
      <c r="A13" s="17" t="s">
        <v>77</v>
      </c>
      <c r="B13" s="17" t="s">
        <v>99</v>
      </c>
      <c r="C13" s="17" t="s">
        <v>101</v>
      </c>
      <c r="D13" s="17">
        <v>2556</v>
      </c>
      <c r="E13" s="17">
        <v>2556</v>
      </c>
      <c r="F13" s="18">
        <v>26081400</v>
      </c>
      <c r="G13" s="18">
        <v>157515</v>
      </c>
      <c r="H13" s="17">
        <v>0.6</v>
      </c>
      <c r="I13" s="17">
        <v>60</v>
      </c>
      <c r="J13" s="17">
        <v>26</v>
      </c>
      <c r="K13" s="17">
        <v>60</v>
      </c>
      <c r="L13" s="17">
        <v>26</v>
      </c>
      <c r="M13" s="17"/>
      <c r="N13" s="17"/>
      <c r="P13" s="14" t="s">
        <v>2</v>
      </c>
    </row>
    <row r="14" spans="1:16" s="14" customFormat="1" ht="168">
      <c r="A14" s="17" t="s">
        <v>77</v>
      </c>
      <c r="B14" s="17" t="s">
        <v>95</v>
      </c>
      <c r="C14" s="17" t="s">
        <v>96</v>
      </c>
      <c r="D14" s="17">
        <v>2556</v>
      </c>
      <c r="E14" s="17">
        <v>2556</v>
      </c>
      <c r="F14" s="18">
        <v>25386588</v>
      </c>
      <c r="G14" s="18">
        <v>141925</v>
      </c>
      <c r="H14" s="17">
        <v>0.56000000000000005</v>
      </c>
      <c r="I14" s="17">
        <v>40</v>
      </c>
      <c r="J14" s="17">
        <v>62</v>
      </c>
      <c r="K14" s="17">
        <v>40</v>
      </c>
      <c r="L14" s="17">
        <v>62</v>
      </c>
      <c r="M14" s="17"/>
      <c r="N14" s="17"/>
      <c r="P14" s="14" t="s">
        <v>2</v>
      </c>
    </row>
    <row r="15" spans="1:16" s="14" customFormat="1" ht="168">
      <c r="A15" s="17" t="s">
        <v>77</v>
      </c>
      <c r="B15" s="17" t="s">
        <v>95</v>
      </c>
      <c r="C15" s="17" t="s">
        <v>97</v>
      </c>
      <c r="D15" s="17">
        <v>2556</v>
      </c>
      <c r="E15" s="17">
        <v>2556</v>
      </c>
      <c r="F15" s="18">
        <v>14581994</v>
      </c>
      <c r="G15" s="18">
        <v>2306786</v>
      </c>
      <c r="H15" s="17">
        <v>15.82</v>
      </c>
      <c r="I15" s="17">
        <v>60</v>
      </c>
      <c r="J15" s="17">
        <v>98</v>
      </c>
      <c r="K15" s="17">
        <v>60</v>
      </c>
      <c r="L15" s="17">
        <v>98</v>
      </c>
      <c r="M15" s="17"/>
      <c r="N15" s="17"/>
      <c r="P15" s="14" t="s">
        <v>2</v>
      </c>
    </row>
    <row r="16" spans="1:16" s="14" customFormat="1" ht="126">
      <c r="A16" s="17" t="s">
        <v>77</v>
      </c>
      <c r="B16" s="17" t="s">
        <v>95</v>
      </c>
      <c r="C16" s="17" t="s">
        <v>98</v>
      </c>
      <c r="D16" s="17">
        <v>2556</v>
      </c>
      <c r="E16" s="17">
        <v>2556</v>
      </c>
      <c r="F16" s="18">
        <v>963600</v>
      </c>
      <c r="G16" s="18">
        <v>953117</v>
      </c>
      <c r="H16" s="17">
        <v>98.91</v>
      </c>
      <c r="I16" s="17">
        <v>100</v>
      </c>
      <c r="J16" s="17">
        <v>100</v>
      </c>
      <c r="K16" s="17">
        <v>100</v>
      </c>
      <c r="L16" s="17">
        <v>100</v>
      </c>
      <c r="M16" s="17"/>
      <c r="N16" s="17"/>
      <c r="P16" s="14" t="s">
        <v>1</v>
      </c>
    </row>
    <row r="17" spans="1:16" s="14" customFormat="1" ht="82.5" customHeight="1">
      <c r="A17" s="17" t="s">
        <v>77</v>
      </c>
      <c r="B17" s="17" t="s">
        <v>88</v>
      </c>
      <c r="C17" s="17" t="s">
        <v>89</v>
      </c>
      <c r="D17" s="17">
        <v>2556</v>
      </c>
      <c r="E17" s="17">
        <v>2556</v>
      </c>
      <c r="F17" s="18">
        <v>28477000</v>
      </c>
      <c r="G17" s="18">
        <v>7015516</v>
      </c>
      <c r="H17" s="17">
        <v>24.64</v>
      </c>
      <c r="I17" s="17">
        <v>59</v>
      </c>
      <c r="J17" s="17">
        <v>28</v>
      </c>
      <c r="K17" s="17">
        <v>59</v>
      </c>
      <c r="L17" s="17">
        <v>28</v>
      </c>
      <c r="M17" s="17"/>
      <c r="N17" s="17"/>
      <c r="P17" s="14" t="s">
        <v>2</v>
      </c>
    </row>
    <row r="18" spans="1:16" s="14" customFormat="1" ht="78.75" customHeight="1">
      <c r="A18" s="17" t="s">
        <v>77</v>
      </c>
      <c r="B18" s="17" t="s">
        <v>88</v>
      </c>
      <c r="C18" s="17" t="s">
        <v>90</v>
      </c>
      <c r="D18" s="17">
        <v>2556</v>
      </c>
      <c r="E18" s="17">
        <v>2556</v>
      </c>
      <c r="F18" s="18">
        <v>6384800</v>
      </c>
      <c r="G18" s="18">
        <v>105847</v>
      </c>
      <c r="H18" s="17">
        <v>1.66</v>
      </c>
      <c r="I18" s="17">
        <v>100</v>
      </c>
      <c r="J18" s="17">
        <v>95</v>
      </c>
      <c r="K18" s="17">
        <v>100</v>
      </c>
      <c r="L18" s="17">
        <v>95</v>
      </c>
      <c r="M18" s="17"/>
      <c r="N18" s="17"/>
      <c r="P18" s="14" t="s">
        <v>3</v>
      </c>
    </row>
    <row r="19" spans="1:16" s="14" customFormat="1" ht="84" customHeight="1">
      <c r="A19" s="17" t="s">
        <v>77</v>
      </c>
      <c r="B19" s="17" t="s">
        <v>88</v>
      </c>
      <c r="C19" s="17" t="s">
        <v>91</v>
      </c>
      <c r="D19" s="17">
        <v>2556</v>
      </c>
      <c r="E19" s="17">
        <v>2556</v>
      </c>
      <c r="F19" s="18">
        <v>11595000</v>
      </c>
      <c r="G19" s="18">
        <v>3717610</v>
      </c>
      <c r="H19" s="17">
        <v>32.06</v>
      </c>
      <c r="I19" s="17">
        <v>71.13</v>
      </c>
      <c r="J19" s="17">
        <v>45</v>
      </c>
      <c r="K19" s="17">
        <v>71.13</v>
      </c>
      <c r="L19" s="17">
        <v>45</v>
      </c>
      <c r="M19" s="17"/>
      <c r="N19" s="17"/>
      <c r="P19" s="14" t="s">
        <v>3</v>
      </c>
    </row>
    <row r="20" spans="1:16" s="14" customFormat="1" ht="63" customHeight="1">
      <c r="A20" s="17" t="s">
        <v>77</v>
      </c>
      <c r="B20" s="17" t="s">
        <v>88</v>
      </c>
      <c r="C20" s="17" t="s">
        <v>92</v>
      </c>
      <c r="D20" s="17">
        <v>2556</v>
      </c>
      <c r="E20" s="17">
        <v>2556</v>
      </c>
      <c r="F20" s="18">
        <v>871000</v>
      </c>
      <c r="G20" s="18">
        <v>870514</v>
      </c>
      <c r="H20" s="17">
        <v>99.94</v>
      </c>
      <c r="I20" s="17">
        <v>100</v>
      </c>
      <c r="J20" s="17">
        <v>100</v>
      </c>
      <c r="K20" s="17">
        <v>100</v>
      </c>
      <c r="L20" s="17">
        <v>100</v>
      </c>
      <c r="M20" s="17"/>
      <c r="N20" s="17"/>
      <c r="P20" s="14" t="s">
        <v>1</v>
      </c>
    </row>
    <row r="21" spans="1:16" s="14" customFormat="1" ht="64.5" customHeight="1">
      <c r="A21" s="17" t="s">
        <v>77</v>
      </c>
      <c r="B21" s="17" t="s">
        <v>88</v>
      </c>
      <c r="C21" s="17" t="s">
        <v>93</v>
      </c>
      <c r="D21" s="17">
        <v>2554</v>
      </c>
      <c r="E21" s="17">
        <v>2557</v>
      </c>
      <c r="F21" s="18">
        <v>42000000</v>
      </c>
      <c r="G21" s="18">
        <v>29134196</v>
      </c>
      <c r="H21" s="17">
        <v>69.37</v>
      </c>
      <c r="I21" s="17">
        <v>100</v>
      </c>
      <c r="J21" s="17">
        <v>90</v>
      </c>
      <c r="K21" s="17">
        <v>52.38</v>
      </c>
      <c r="L21" s="17">
        <v>90</v>
      </c>
      <c r="M21" s="17"/>
      <c r="N21" s="17"/>
      <c r="P21" s="14" t="s">
        <v>4</v>
      </c>
    </row>
    <row r="22" spans="1:16" s="14" customFormat="1" ht="66" customHeight="1">
      <c r="A22" s="17" t="s">
        <v>77</v>
      </c>
      <c r="B22" s="17" t="s">
        <v>88</v>
      </c>
      <c r="C22" s="17" t="s">
        <v>94</v>
      </c>
      <c r="D22" s="17">
        <v>2555</v>
      </c>
      <c r="E22" s="17">
        <v>2557</v>
      </c>
      <c r="F22" s="18">
        <v>47812500</v>
      </c>
      <c r="G22" s="18">
        <v>47812500</v>
      </c>
      <c r="H22" s="17">
        <v>100</v>
      </c>
      <c r="I22" s="17">
        <v>41.46</v>
      </c>
      <c r="J22" s="17">
        <v>53</v>
      </c>
      <c r="K22" s="17">
        <v>75.63</v>
      </c>
      <c r="L22" s="17">
        <v>53</v>
      </c>
      <c r="M22" s="17"/>
      <c r="N22" s="17"/>
      <c r="P22" s="14" t="s">
        <v>4</v>
      </c>
    </row>
    <row r="23" spans="1:16" s="14" customFormat="1" ht="81" customHeight="1">
      <c r="A23" s="17" t="s">
        <v>77</v>
      </c>
      <c r="B23" s="17" t="s">
        <v>78</v>
      </c>
      <c r="C23" s="17" t="s">
        <v>79</v>
      </c>
      <c r="D23" s="17">
        <v>2556</v>
      </c>
      <c r="E23" s="17">
        <v>2556</v>
      </c>
      <c r="F23" s="18">
        <v>3641610</v>
      </c>
      <c r="G23" s="18">
        <v>551426</v>
      </c>
      <c r="H23" s="17">
        <v>15.14</v>
      </c>
      <c r="I23" s="17">
        <v>80</v>
      </c>
      <c r="J23" s="17">
        <v>21</v>
      </c>
      <c r="K23" s="17">
        <v>80</v>
      </c>
      <c r="L23" s="17">
        <v>21</v>
      </c>
      <c r="M23" s="17"/>
      <c r="N23" s="17"/>
      <c r="P23" s="14" t="s">
        <v>3</v>
      </c>
    </row>
    <row r="24" spans="1:16" s="14" customFormat="1" ht="126">
      <c r="A24" s="17" t="s">
        <v>77</v>
      </c>
      <c r="B24" s="17" t="s">
        <v>78</v>
      </c>
      <c r="C24" s="17" t="s">
        <v>80</v>
      </c>
      <c r="D24" s="17">
        <v>2556</v>
      </c>
      <c r="E24" s="17">
        <v>2556</v>
      </c>
      <c r="F24" s="18">
        <v>1956800</v>
      </c>
      <c r="G24" s="18">
        <v>1862332</v>
      </c>
      <c r="H24" s="17">
        <v>95.17</v>
      </c>
      <c r="I24" s="17">
        <v>0</v>
      </c>
      <c r="J24" s="17">
        <v>100</v>
      </c>
      <c r="K24" s="17">
        <v>0</v>
      </c>
      <c r="L24" s="17">
        <v>100</v>
      </c>
      <c r="M24" s="17"/>
      <c r="N24" s="17"/>
      <c r="P24" s="14" t="s">
        <v>1</v>
      </c>
    </row>
    <row r="25" spans="1:16" s="14" customFormat="1" ht="126">
      <c r="A25" s="17" t="s">
        <v>77</v>
      </c>
      <c r="B25" s="17" t="s">
        <v>78</v>
      </c>
      <c r="C25" s="17" t="s">
        <v>81</v>
      </c>
      <c r="D25" s="17">
        <v>2556</v>
      </c>
      <c r="E25" s="17">
        <v>2556</v>
      </c>
      <c r="F25" s="17"/>
      <c r="G25" s="17"/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/>
      <c r="N25" s="17"/>
      <c r="P25" s="14" t="s">
        <v>1</v>
      </c>
    </row>
    <row r="26" spans="1:16" s="14" customFormat="1" ht="168">
      <c r="A26" s="17" t="s">
        <v>77</v>
      </c>
      <c r="B26" s="17" t="s">
        <v>82</v>
      </c>
      <c r="C26" s="17" t="s">
        <v>83</v>
      </c>
      <c r="D26" s="17">
        <v>2556</v>
      </c>
      <c r="E26" s="17">
        <v>2556</v>
      </c>
      <c r="F26" s="18">
        <v>12807010</v>
      </c>
      <c r="G26" s="18">
        <v>2996811</v>
      </c>
      <c r="H26" s="17">
        <v>23.4</v>
      </c>
      <c r="I26" s="17">
        <v>66</v>
      </c>
      <c r="J26" s="17">
        <v>80</v>
      </c>
      <c r="K26" s="17">
        <v>66</v>
      </c>
      <c r="L26" s="17">
        <v>80</v>
      </c>
      <c r="M26" s="17"/>
      <c r="N26" s="17"/>
      <c r="P26" s="14" t="s">
        <v>2</v>
      </c>
    </row>
    <row r="27" spans="1:16" s="14" customFormat="1" ht="168">
      <c r="A27" s="17" t="s">
        <v>77</v>
      </c>
      <c r="B27" s="17" t="s">
        <v>82</v>
      </c>
      <c r="C27" s="17" t="s">
        <v>84</v>
      </c>
      <c r="D27" s="17">
        <v>2556</v>
      </c>
      <c r="E27" s="17">
        <v>2556</v>
      </c>
      <c r="F27" s="18">
        <v>28056000</v>
      </c>
      <c r="G27" s="18">
        <v>11481443</v>
      </c>
      <c r="H27" s="17">
        <v>40.92</v>
      </c>
      <c r="I27" s="17">
        <v>66</v>
      </c>
      <c r="J27" s="17">
        <v>72</v>
      </c>
      <c r="K27" s="17">
        <v>66</v>
      </c>
      <c r="L27" s="17">
        <v>72</v>
      </c>
      <c r="M27" s="17"/>
      <c r="N27" s="17"/>
      <c r="P27" s="14" t="s">
        <v>2</v>
      </c>
    </row>
    <row r="28" spans="1:16" s="14" customFormat="1" ht="75.75" customHeight="1">
      <c r="A28" s="17" t="s">
        <v>77</v>
      </c>
      <c r="B28" s="17" t="s">
        <v>82</v>
      </c>
      <c r="C28" s="17" t="s">
        <v>85</v>
      </c>
      <c r="D28" s="17">
        <v>2556</v>
      </c>
      <c r="E28" s="17">
        <v>2556</v>
      </c>
      <c r="F28" s="18">
        <v>74459955</v>
      </c>
      <c r="G28" s="17"/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/>
      <c r="N28" s="17"/>
      <c r="P28" s="14" t="s">
        <v>2</v>
      </c>
    </row>
    <row r="29" spans="1:16" s="14" customFormat="1" ht="189">
      <c r="A29" s="17" t="s">
        <v>77</v>
      </c>
      <c r="B29" s="17" t="s">
        <v>82</v>
      </c>
      <c r="C29" s="17" t="s">
        <v>86</v>
      </c>
      <c r="D29" s="17">
        <v>2556</v>
      </c>
      <c r="E29" s="17">
        <v>2556</v>
      </c>
      <c r="F29" s="18">
        <v>6038775</v>
      </c>
      <c r="G29" s="18">
        <v>82055</v>
      </c>
      <c r="H29" s="17">
        <v>1.36</v>
      </c>
      <c r="I29" s="17">
        <v>66</v>
      </c>
      <c r="J29" s="17">
        <v>23</v>
      </c>
      <c r="K29" s="17">
        <v>66</v>
      </c>
      <c r="L29" s="17">
        <v>23</v>
      </c>
      <c r="M29" s="17"/>
      <c r="N29" s="17"/>
      <c r="P29" s="14" t="s">
        <v>3</v>
      </c>
    </row>
    <row r="30" spans="1:16" s="14" customFormat="1" ht="189">
      <c r="A30" s="17" t="s">
        <v>77</v>
      </c>
      <c r="B30" s="17" t="s">
        <v>82</v>
      </c>
      <c r="C30" s="17" t="s">
        <v>87</v>
      </c>
      <c r="D30" s="17">
        <v>2556</v>
      </c>
      <c r="E30" s="17">
        <v>2556</v>
      </c>
      <c r="F30" s="18">
        <v>4462700</v>
      </c>
      <c r="G30" s="18">
        <v>3114246</v>
      </c>
      <c r="H30" s="17">
        <v>69.78</v>
      </c>
      <c r="I30" s="17">
        <v>83</v>
      </c>
      <c r="J30" s="17">
        <v>53</v>
      </c>
      <c r="K30" s="17">
        <v>83</v>
      </c>
      <c r="L30" s="17">
        <v>53</v>
      </c>
      <c r="M30" s="17"/>
      <c r="N30" s="17"/>
      <c r="P30" s="14" t="s">
        <v>3</v>
      </c>
    </row>
    <row r="31" spans="1:16" s="14" customFormat="1" ht="72" customHeight="1">
      <c r="A31" s="17" t="s">
        <v>77</v>
      </c>
      <c r="B31" s="17" t="s">
        <v>113</v>
      </c>
      <c r="C31" s="17" t="s">
        <v>114</v>
      </c>
      <c r="D31" s="17">
        <v>2556</v>
      </c>
      <c r="E31" s="17">
        <v>2556</v>
      </c>
      <c r="F31" s="18">
        <v>24349200</v>
      </c>
      <c r="G31" s="18">
        <v>10807890</v>
      </c>
      <c r="H31" s="17">
        <v>44.39</v>
      </c>
      <c r="I31" s="17">
        <v>34.799999999999997</v>
      </c>
      <c r="J31" s="17">
        <v>48.44</v>
      </c>
      <c r="K31" s="17">
        <v>34.799999999999997</v>
      </c>
      <c r="L31" s="17">
        <v>48.44</v>
      </c>
      <c r="M31" s="17"/>
      <c r="N31" s="17"/>
      <c r="P31" s="14" t="s">
        <v>2</v>
      </c>
    </row>
    <row r="32" spans="1:16" s="14" customFormat="1" ht="82.5" customHeight="1">
      <c r="A32" s="17" t="s">
        <v>77</v>
      </c>
      <c r="B32" s="17" t="s">
        <v>113</v>
      </c>
      <c r="C32" s="17" t="s">
        <v>115</v>
      </c>
      <c r="D32" s="17">
        <v>2556</v>
      </c>
      <c r="E32" s="17">
        <v>2556</v>
      </c>
      <c r="F32" s="18">
        <v>6030650</v>
      </c>
      <c r="G32" s="18">
        <v>2193031</v>
      </c>
      <c r="H32" s="17">
        <v>36.36</v>
      </c>
      <c r="I32" s="17">
        <v>94.34</v>
      </c>
      <c r="J32" s="17">
        <v>70.37</v>
      </c>
      <c r="K32" s="17">
        <v>94.34</v>
      </c>
      <c r="L32" s="17">
        <v>70.37</v>
      </c>
      <c r="M32" s="17"/>
      <c r="N32" s="17"/>
      <c r="P32" s="14" t="s">
        <v>2</v>
      </c>
    </row>
    <row r="33" spans="1:16" s="14" customFormat="1" ht="70.5" customHeight="1">
      <c r="A33" s="17" t="s">
        <v>77</v>
      </c>
      <c r="B33" s="17" t="s">
        <v>113</v>
      </c>
      <c r="C33" s="17" t="s">
        <v>116</v>
      </c>
      <c r="D33" s="17">
        <v>2556</v>
      </c>
      <c r="E33" s="17">
        <v>2556</v>
      </c>
      <c r="F33" s="18">
        <v>5847355</v>
      </c>
      <c r="G33" s="18">
        <v>5803412</v>
      </c>
      <c r="H33" s="17">
        <v>99.25</v>
      </c>
      <c r="I33" s="17">
        <v>100</v>
      </c>
      <c r="J33" s="17">
        <v>100</v>
      </c>
      <c r="K33" s="17">
        <v>100</v>
      </c>
      <c r="L33" s="17">
        <v>100</v>
      </c>
      <c r="M33" s="17"/>
      <c r="N33" s="17"/>
      <c r="P33" s="14" t="s">
        <v>2</v>
      </c>
    </row>
    <row r="34" spans="1:16" s="14" customFormat="1" ht="168">
      <c r="A34" s="17" t="s">
        <v>77</v>
      </c>
      <c r="B34" s="17" t="s">
        <v>113</v>
      </c>
      <c r="C34" s="17" t="s">
        <v>117</v>
      </c>
      <c r="D34" s="17">
        <v>2556</v>
      </c>
      <c r="E34" s="17">
        <v>2556</v>
      </c>
      <c r="F34" s="18">
        <v>5745500</v>
      </c>
      <c r="G34" s="18">
        <v>5551104</v>
      </c>
      <c r="H34" s="17">
        <v>96.62</v>
      </c>
      <c r="I34" s="17">
        <v>100</v>
      </c>
      <c r="J34" s="17">
        <v>97.31</v>
      </c>
      <c r="K34" s="17">
        <v>100</v>
      </c>
      <c r="L34" s="17">
        <v>97.31</v>
      </c>
      <c r="M34" s="17"/>
      <c r="N34" s="17"/>
      <c r="P34" s="14" t="s">
        <v>2</v>
      </c>
    </row>
    <row r="35" spans="1:16" s="14" customFormat="1" ht="168">
      <c r="A35" s="17" t="s">
        <v>77</v>
      </c>
      <c r="B35" s="17" t="s">
        <v>113</v>
      </c>
      <c r="C35" s="17" t="s">
        <v>118</v>
      </c>
      <c r="D35" s="17">
        <v>2554</v>
      </c>
      <c r="E35" s="17">
        <v>2556</v>
      </c>
      <c r="F35" s="18">
        <v>2309449</v>
      </c>
      <c r="G35" s="18">
        <v>2309449</v>
      </c>
      <c r="H35" s="17">
        <v>100</v>
      </c>
      <c r="I35" s="17">
        <v>0</v>
      </c>
      <c r="J35" s="17">
        <v>100</v>
      </c>
      <c r="K35" s="17">
        <v>0</v>
      </c>
      <c r="L35" s="17">
        <v>100</v>
      </c>
      <c r="M35" s="17"/>
      <c r="N35" s="17"/>
      <c r="P35" s="14" t="s">
        <v>2</v>
      </c>
    </row>
    <row r="36" spans="1:16" s="14" customFormat="1" ht="168">
      <c r="A36" s="17" t="s">
        <v>77</v>
      </c>
      <c r="B36" s="17" t="s">
        <v>113</v>
      </c>
      <c r="C36" s="17" t="s">
        <v>119</v>
      </c>
      <c r="D36" s="17">
        <v>2556</v>
      </c>
      <c r="E36" s="17">
        <v>2556</v>
      </c>
      <c r="F36" s="18">
        <v>13531187</v>
      </c>
      <c r="G36" s="18">
        <v>2309449</v>
      </c>
      <c r="H36" s="17">
        <v>17.07</v>
      </c>
      <c r="I36" s="17">
        <v>84.28</v>
      </c>
      <c r="J36" s="17">
        <v>100</v>
      </c>
      <c r="K36" s="17">
        <v>84.28</v>
      </c>
      <c r="L36" s="17">
        <v>100</v>
      </c>
      <c r="M36" s="17"/>
      <c r="N36" s="17"/>
      <c r="P36" s="14" t="s">
        <v>2</v>
      </c>
    </row>
  </sheetData>
  <autoFilter ref="A5:L36">
    <sortState ref="A6:AY55">
      <sortCondition descending="1" ref="B5:B55"/>
    </sortState>
  </autoFilter>
  <mergeCells count="14">
    <mergeCell ref="F2:F3"/>
    <mergeCell ref="N1:N4"/>
    <mergeCell ref="I1:L1"/>
    <mergeCell ref="A2:A4"/>
    <mergeCell ref="B2:B4"/>
    <mergeCell ref="C2:C4"/>
    <mergeCell ref="D2:E3"/>
    <mergeCell ref="A1:E1"/>
    <mergeCell ref="F1:H1"/>
    <mergeCell ref="G2:G3"/>
    <mergeCell ref="H2:H4"/>
    <mergeCell ref="I2:J3"/>
    <mergeCell ref="K2:L3"/>
    <mergeCell ref="M1:M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6" sqref="B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5_47รายการ</vt:lpstr>
      <vt:lpstr>6_31รายการ</vt:lpstr>
      <vt:lpstr>Sheet3</vt:lpstr>
      <vt:lpstr>'5_47รายการ'!Print_Titles</vt:lpstr>
    </vt:vector>
  </TitlesOfParts>
  <Company>RID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Neo</cp:lastModifiedBy>
  <cp:lastPrinted>2013-06-27T02:38:03Z</cp:lastPrinted>
  <dcterms:created xsi:type="dcterms:W3CDTF">2013-06-26T04:23:56Z</dcterms:created>
  <dcterms:modified xsi:type="dcterms:W3CDTF">2013-06-27T03:48:19Z</dcterms:modified>
</cp:coreProperties>
</file>