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050" tabRatio="936" firstSheet="1" activeTab="1"/>
  </bookViews>
  <sheets>
    <sheet name="สรุป" sheetId="1" state="hidden" r:id="rId1"/>
    <sheet name="รายละเอียด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e" localSheetId="1">#REF!</definedName>
    <definedName name="\e">#REF!</definedName>
    <definedName name="\m" localSheetId="1">#REF!</definedName>
    <definedName name="\m">#REF!</definedName>
    <definedName name="\n" localSheetId="1">#REF!</definedName>
    <definedName name="\n">#REF!</definedName>
    <definedName name="\p" localSheetId="1">#REF!</definedName>
    <definedName name="\p">#REF!</definedName>
    <definedName name="\q" localSheetId="1">#REF!</definedName>
    <definedName name="\q">#REF!</definedName>
    <definedName name="\r" localSheetId="1">#REF!</definedName>
    <definedName name="\r">#REF!</definedName>
    <definedName name="\s" localSheetId="1">#REF!</definedName>
    <definedName name="\s">#REF!</definedName>
    <definedName name="\w" localSheetId="1">#REF!</definedName>
    <definedName name="\w">#REF!</definedName>
    <definedName name="\x" localSheetId="1">#REF!</definedName>
    <definedName name="\x">#REF!</definedName>
    <definedName name="\X2" localSheetId="1">#REF!</definedName>
    <definedName name="\X2">#REF!</definedName>
    <definedName name="\z" localSheetId="1">#REF!</definedName>
    <definedName name="\z">#REF!</definedName>
    <definedName name="_" localSheetId="1">'[1]ผ1-ผ2 (2538)'!#REF!</definedName>
    <definedName name="_">'[1]ผ1-ผ2 (2538)'!#REF!</definedName>
    <definedName name="_Fill" localSheetId="1" hidden="1">#REF!</definedName>
    <definedName name="_Fill" hidden="1">#REF!</definedName>
    <definedName name="_hua1" localSheetId="1">#REF!</definedName>
    <definedName name="_hua1">#REF!</definedName>
    <definedName name="_hua2" localSheetId="1">#REF!</definedName>
    <definedName name="_hua2">#REF!</definedName>
    <definedName name="_hua3" localSheetId="1">#REF!</definedName>
    <definedName name="_hua3">#REF!</definedName>
    <definedName name="_hua4" localSheetId="1">#REF!</definedName>
    <definedName name="_hua4">#REF!</definedName>
    <definedName name="_Key1" localSheetId="1" hidden="1">'[2]220'!#REF!</definedName>
    <definedName name="_Key1" hidden="1">'[2]220'!#REF!</definedName>
    <definedName name="_Key2" localSheetId="1" hidden="1">#REF!</definedName>
    <definedName name="_Key2" hidden="1">#REF!</definedName>
    <definedName name="_loa1" localSheetId="1">#REF!</definedName>
    <definedName name="_loa1">#REF!</definedName>
    <definedName name="_loa2" localSheetId="1">#REF!</definedName>
    <definedName name="_loa2">#REF!</definedName>
    <definedName name="_loa3" localSheetId="1">#REF!</definedName>
    <definedName name="_loa3">#REF!</definedName>
    <definedName name="_loa4" localSheetId="1">#REF!</definedName>
    <definedName name="_loa4">#REF!</definedName>
    <definedName name="_Order1" hidden="1">255</definedName>
    <definedName name="_Order2" hidden="1">255</definedName>
    <definedName name="_R" localSheetId="1">#REF!</definedName>
    <definedName name="_R">#REF!</definedName>
    <definedName name="_Sort" localSheetId="1" hidden="1">'[2]220'!#REF!</definedName>
    <definedName name="_Sort" hidden="1">'[2]220'!#REF!</definedName>
    <definedName name="_T1" localSheetId="1">#REF!</definedName>
    <definedName name="_T1">#REF!</definedName>
    <definedName name="_T2" localSheetId="1">#REF!</definedName>
    <definedName name="_T2">#REF!</definedName>
    <definedName name="_t3" localSheetId="1">#REF!</definedName>
    <definedName name="_t3">#REF!</definedName>
    <definedName name="_T4" localSheetId="1">#REF!</definedName>
    <definedName name="_T4">#REF!</definedName>
    <definedName name="_T5" localSheetId="1">#REF!</definedName>
    <definedName name="_T5">#REF!</definedName>
    <definedName name="_T6" localSheetId="1">#REF!</definedName>
    <definedName name="_T6">#REF!</definedName>
    <definedName name="_T7" localSheetId="1">#REF!</definedName>
    <definedName name="_T7">#REF!</definedName>
    <definedName name="_T8" localSheetId="1">#REF!</definedName>
    <definedName name="_T8">#REF!</definedName>
    <definedName name="A" localSheetId="1">#REF!</definedName>
    <definedName name="A">#REF!</definedName>
    <definedName name="Amt">"Text Box 56"</definedName>
    <definedName name="b" localSheetId="1">[3]ขนาดกลาง!#REF!</definedName>
    <definedName name="b">[3]ขนาดกลาง!#REF!</definedName>
    <definedName name="B." localSheetId="1">#REF!</definedName>
    <definedName name="B.">#REF!</definedName>
    <definedName name="BA" localSheetId="1">#REF!</definedName>
    <definedName name="BA">#REF!</definedName>
    <definedName name="BI" localSheetId="1">#REF!</definedName>
    <definedName name="BI">#REF!</definedName>
    <definedName name="BS" localSheetId="1">#REF!</definedName>
    <definedName name="BS">#REF!</definedName>
    <definedName name="C_" localSheetId="1">#REF!</definedName>
    <definedName name="C_">#REF!</definedName>
    <definedName name="_xlnm.Criteria" localSheetId="1">#REF!</definedName>
    <definedName name="_xlnm.Criteria">#REF!</definedName>
    <definedName name="Criteria_MI" localSheetId="1">#REF!</definedName>
    <definedName name="Criteria_MI">#REF!</definedName>
    <definedName name="CS" localSheetId="1">#REF!</definedName>
    <definedName name="CS">#REF!</definedName>
    <definedName name="d" localSheetId="1">'[4]ทำนบดิน 4'!#REF!</definedName>
    <definedName name="d">'[4]ทำนบดิน 4'!#REF!</definedName>
    <definedName name="DS" localSheetId="1">#REF!</definedName>
    <definedName name="DS">#REF!</definedName>
    <definedName name="E" localSheetId="1">#REF!</definedName>
    <definedName name="E">#REF!</definedName>
    <definedName name="F" localSheetId="1">#REF!</definedName>
    <definedName name="F">#REF!</definedName>
    <definedName name="fa" localSheetId="1">[5]กสย11.1!#REF!</definedName>
    <definedName name="fa">[5]กสย11.1!#REF!</definedName>
    <definedName name="G" localSheetId="1">#REF!</definedName>
    <definedName name="G">#REF!</definedName>
    <definedName name="ggg" localSheetId="1">#REF!</definedName>
    <definedName name="ggg">#REF!</definedName>
    <definedName name="H" localSheetId="1">#REF!</definedName>
    <definedName name="H">#REF!</definedName>
    <definedName name="ha" localSheetId="1">#REF!</definedName>
    <definedName name="ha">#REF!</definedName>
    <definedName name="hc" localSheetId="1">#REF!</definedName>
    <definedName name="hc">#REF!</definedName>
    <definedName name="HH" localSheetId="1">#REF!</definedName>
    <definedName name="HH">#REF!</definedName>
    <definedName name="HI" localSheetId="1">#REF!</definedName>
    <definedName name="HI">#REF!</definedName>
    <definedName name="HII" localSheetId="1">#REF!</definedName>
    <definedName name="HII">#REF!</definedName>
    <definedName name="HIII" localSheetId="1">#REF!</definedName>
    <definedName name="HIII">#REF!</definedName>
    <definedName name="L" localSheetId="1">#REF!</definedName>
    <definedName name="L">#REF!</definedName>
    <definedName name="LA" localSheetId="1">#REF!</definedName>
    <definedName name="LA">#REF!</definedName>
    <definedName name="LB" localSheetId="1">#REF!</definedName>
    <definedName name="LB">#REF!</definedName>
    <definedName name="LC" localSheetId="1">#REF!</definedName>
    <definedName name="LC">#REF!</definedName>
    <definedName name="LF" localSheetId="1">#REF!</definedName>
    <definedName name="LF">#REF!</definedName>
    <definedName name="LI" localSheetId="1">#REF!</definedName>
    <definedName name="LI">#REF!</definedName>
    <definedName name="LII" localSheetId="1">#REF!</definedName>
    <definedName name="LII">#REF!</definedName>
    <definedName name="LIII" localSheetId="1">#REF!</definedName>
    <definedName name="LIII">#REF!</definedName>
    <definedName name="LIV" localSheetId="1">#REF!</definedName>
    <definedName name="LIV">#REF!</definedName>
    <definedName name="LRF" localSheetId="1">'[4]ทำนบดิน 4'!#REF!</definedName>
    <definedName name="LRF">'[4]ทำนบดิน 4'!#REF!</definedName>
    <definedName name="LV" localSheetId="1">#REF!</definedName>
    <definedName name="LV">#REF!</definedName>
    <definedName name="LVI" localSheetId="1">#REF!</definedName>
    <definedName name="LVI">#REF!</definedName>
    <definedName name="new" localSheetId="1">#REF!</definedName>
    <definedName name="new">#REF!</definedName>
    <definedName name="o" localSheetId="1">#REF!</definedName>
    <definedName name="o">#REF!</definedName>
    <definedName name="ping1" localSheetId="1">#REF!</definedName>
    <definedName name="ping1">#REF!</definedName>
    <definedName name="ping2" localSheetId="1">#REF!</definedName>
    <definedName name="ping2">#REF!</definedName>
    <definedName name="ping3" localSheetId="1">#REF!</definedName>
    <definedName name="ping3">#REF!</definedName>
    <definedName name="ping4" localSheetId="1">#REF!</definedName>
    <definedName name="ping4">#REF!</definedName>
    <definedName name="pop" localSheetId="1">#REF!</definedName>
    <definedName name="pop">#REF!</definedName>
    <definedName name="_xlnm.Print_Area" localSheetId="1">รายละเอียด!$A$1:$Z$1296</definedName>
    <definedName name="_xlnm.Print_Area" localSheetId="0">สรุป!$A$1:$O$59</definedName>
    <definedName name="_xlnm.Print_Area">#REF!</definedName>
    <definedName name="PRINT_AREA_MI" localSheetId="1">#REF!</definedName>
    <definedName name="PRINT_AREA_MI">#REF!</definedName>
    <definedName name="_xlnm.Print_Titles" localSheetId="1">รายละเอียด!$1:$4</definedName>
    <definedName name="_xlnm.Print_Titles" localSheetId="0">สรุป!$1:$3</definedName>
    <definedName name="_xlnm.Print_Titles">#REF!</definedName>
    <definedName name="Print_Titles_MI" localSheetId="1">#REF!</definedName>
    <definedName name="Print_Titles_MI">#REF!</definedName>
    <definedName name="R_" localSheetId="1">#REF!</definedName>
    <definedName name="R_">#REF!</definedName>
    <definedName name="_xlnm.Recorder" localSheetId="1">#REF!</definedName>
    <definedName name="_xlnm.Recorder">#REF!</definedName>
    <definedName name="S1_" localSheetId="1">#REF!</definedName>
    <definedName name="S1_">#REF!</definedName>
    <definedName name="seaw1" localSheetId="1">#REF!</definedName>
    <definedName name="seaw1">#REF!</definedName>
    <definedName name="seaw2" localSheetId="1">#REF!</definedName>
    <definedName name="seaw2">#REF!</definedName>
    <definedName name="seaw3" localSheetId="1">#REF!</definedName>
    <definedName name="seaw3">#REF!</definedName>
    <definedName name="seaw4" localSheetId="1">#REF!</definedName>
    <definedName name="seaw4">#REF!</definedName>
    <definedName name="SI" localSheetId="1">#REF!</definedName>
    <definedName name="SI">#REF!</definedName>
    <definedName name="SII" localSheetId="1">#REF!</definedName>
    <definedName name="SII">#REF!</definedName>
    <definedName name="ss" localSheetId="1">#REF!</definedName>
    <definedName name="ss">#REF!</definedName>
    <definedName name="stopvalve" localSheetId="1">#REF!</definedName>
    <definedName name="stopvalve">#REF!</definedName>
    <definedName name="t" localSheetId="1">#REF!</definedName>
    <definedName name="t">#REF!</definedName>
    <definedName name="tbu" localSheetId="1">#REF!</definedName>
    <definedName name="tbu">#REF!</definedName>
    <definedName name="tdig" localSheetId="1">#REF!</definedName>
    <definedName name="tdig">#REF!</definedName>
    <definedName name="tdong" localSheetId="1">#REF!</definedName>
    <definedName name="tdong">#REF!</definedName>
    <definedName name="TH" localSheetId="1">#REF!</definedName>
    <definedName name="TH">#REF!</definedName>
    <definedName name="thuay" localSheetId="1">#REF!</definedName>
    <definedName name="thuay">#REF!</definedName>
    <definedName name="TI" localSheetId="1">#REF!</definedName>
    <definedName name="TI">#REF!</definedName>
    <definedName name="TII" localSheetId="1">#REF!</definedName>
    <definedName name="TII">#REF!</definedName>
    <definedName name="tiii" localSheetId="1">#REF!</definedName>
    <definedName name="tiii">#REF!</definedName>
    <definedName name="tloa" localSheetId="1">#REF!</definedName>
    <definedName name="tloa">#REF!</definedName>
    <definedName name="tma" localSheetId="1">#REF!</definedName>
    <definedName name="tma">#REF!</definedName>
    <definedName name="tping" localSheetId="1">#REF!</definedName>
    <definedName name="tping">#REF!</definedName>
    <definedName name="tpipe" localSheetId="1">#REF!</definedName>
    <definedName name="tpipe">#REF!</definedName>
    <definedName name="troad" localSheetId="1">#REF!</definedName>
    <definedName name="troad">#REF!</definedName>
    <definedName name="tsaew" localSheetId="1">#REF!</definedName>
    <definedName name="tsaew">#REF!</definedName>
    <definedName name="tsin" localSheetId="1">#REF!</definedName>
    <definedName name="tsin">#REF!</definedName>
    <definedName name="tsmall" localSheetId="1">#REF!</definedName>
    <definedName name="tsmall">#REF!</definedName>
    <definedName name="ttung" localSheetId="1">#REF!</definedName>
    <definedName name="ttung">#REF!</definedName>
    <definedName name="tung1" localSheetId="1">#REF!</definedName>
    <definedName name="tung1">#REF!</definedName>
    <definedName name="tung2" localSheetId="1">#REF!</definedName>
    <definedName name="tung2">#REF!</definedName>
    <definedName name="tung3" localSheetId="1">#REF!</definedName>
    <definedName name="tung3">#REF!</definedName>
    <definedName name="tung4" localSheetId="1">#REF!</definedName>
    <definedName name="tung4">#REF!</definedName>
    <definedName name="TV" localSheetId="1">#REF!</definedName>
    <definedName name="TV">#REF!</definedName>
    <definedName name="twang" localSheetId="1">#REF!</definedName>
    <definedName name="twang">#REF!</definedName>
    <definedName name="twodisk" localSheetId="1">#REF!</definedName>
    <definedName name="twodisk">#REF!</definedName>
    <definedName name="W" localSheetId="1">#REF!</definedName>
    <definedName name="W">#REF!</definedName>
    <definedName name="XIII" localSheetId="1">#REF!</definedName>
    <definedName name="XIII">#REF!</definedName>
    <definedName name="ก" localSheetId="1">#REF!</definedName>
    <definedName name="ก">#REF!</definedName>
    <definedName name="กันส่วนกลาง" localSheetId="1">#REF!</definedName>
    <definedName name="กันส่วนกลาง">#REF!</definedName>
    <definedName name="ข" localSheetId="1">#REF!</definedName>
    <definedName name="ข">#REF!</definedName>
    <definedName name="ค" localSheetId="1">#REF!</definedName>
    <definedName name="ค">#REF!</definedName>
    <definedName name="คงเหลือ" localSheetId="1">#REF!</definedName>
    <definedName name="คงเหลือ">#REF!</definedName>
    <definedName name="คงเหลือพรบ.สชป.1" localSheetId="1">#REF!</definedName>
    <definedName name="คงเหลือพรบ.สชป.1">#REF!</definedName>
    <definedName name="คงเหลือพรบ.สชป.10" localSheetId="1">#REF!</definedName>
    <definedName name="คงเหลือพรบ.สชป.10">#REF!</definedName>
    <definedName name="คงเหลือพรบ.สชป.11" localSheetId="1">#REF!</definedName>
    <definedName name="คงเหลือพรบ.สชป.11">#REF!</definedName>
    <definedName name="คงเหลือพรบ.สชป.12" localSheetId="1">#REF!</definedName>
    <definedName name="คงเหลือพรบ.สชป.12">#REF!</definedName>
    <definedName name="คงเหลือพรบ.สชป.13" localSheetId="1">#REF!</definedName>
    <definedName name="คงเหลือพรบ.สชป.13">#REF!</definedName>
    <definedName name="คงเหลือพรบ.สชป.14" localSheetId="1">#REF!</definedName>
    <definedName name="คงเหลือพรบ.สชป.14">#REF!</definedName>
    <definedName name="คงเหลือพรบ.สชป.15" localSheetId="1">#REF!</definedName>
    <definedName name="คงเหลือพรบ.สชป.15">#REF!</definedName>
    <definedName name="คงเหลือพรบ.สชป.16" localSheetId="1">#REF!</definedName>
    <definedName name="คงเหลือพรบ.สชป.16">#REF!</definedName>
    <definedName name="คงเหลือพรบ.สชป.17" localSheetId="1">#REF!</definedName>
    <definedName name="คงเหลือพรบ.สชป.17">#REF!</definedName>
    <definedName name="คงเหลือพรบ.สชป.2" localSheetId="1">#REF!</definedName>
    <definedName name="คงเหลือพรบ.สชป.2">#REF!</definedName>
    <definedName name="คงเหลือพรบ.สชป.3" localSheetId="1">#REF!</definedName>
    <definedName name="คงเหลือพรบ.สชป.3">#REF!</definedName>
    <definedName name="คงเหลือพรบ.สชป.4" localSheetId="1">#REF!</definedName>
    <definedName name="คงเหลือพรบ.สชป.4">#REF!</definedName>
    <definedName name="คงเหลือพรบ.สชป.5" localSheetId="1">#REF!</definedName>
    <definedName name="คงเหลือพรบ.สชป.5">#REF!</definedName>
    <definedName name="คงเหลือพรบ.สชป.6" localSheetId="1">#REF!</definedName>
    <definedName name="คงเหลือพรบ.สชป.6">#REF!</definedName>
    <definedName name="คงเหลือพรบ.สชป.7" localSheetId="1">#REF!</definedName>
    <definedName name="คงเหลือพรบ.สชป.7">#REF!</definedName>
    <definedName name="คงเหลือพรบ.สชป.8" localSheetId="1">#REF!</definedName>
    <definedName name="คงเหลือพรบ.สชป.8">#REF!</definedName>
    <definedName name="คงเหลือพรบ.สชป.9" localSheetId="1">#REF!</definedName>
    <definedName name="คงเหลือพรบ.สชป.9">#REF!</definedName>
    <definedName name="คงเหลือสชป.1" localSheetId="1">#REF!</definedName>
    <definedName name="คงเหลือสชป.1">#REF!</definedName>
    <definedName name="คงเหลือสชป.10" localSheetId="1">#REF!</definedName>
    <definedName name="คงเหลือสชป.10">#REF!</definedName>
    <definedName name="คงเหลือสชป.11" localSheetId="1">#REF!</definedName>
    <definedName name="คงเหลือสชป.11">#REF!</definedName>
    <definedName name="คงเหลือสชป.12" localSheetId="1">#REF!</definedName>
    <definedName name="คงเหลือสชป.12">#REF!</definedName>
    <definedName name="คงเหลือสชป.13" localSheetId="1">#REF!</definedName>
    <definedName name="คงเหลือสชป.13">#REF!</definedName>
    <definedName name="คงเหลือสชป.14" localSheetId="1">#REF!</definedName>
    <definedName name="คงเหลือสชป.14">#REF!</definedName>
    <definedName name="คงเหลือสชป.15" localSheetId="1">#REF!</definedName>
    <definedName name="คงเหลือสชป.15">#REF!</definedName>
    <definedName name="คงเหลือสชป.16" localSheetId="1">#REF!</definedName>
    <definedName name="คงเหลือสชป.16">#REF!</definedName>
    <definedName name="คงเหลือสชป.17" localSheetId="1">#REF!</definedName>
    <definedName name="คงเหลือสชป.17">#REF!</definedName>
    <definedName name="คงเหลือสชป.2" localSheetId="1">#REF!</definedName>
    <definedName name="คงเหลือสชป.2">#REF!</definedName>
    <definedName name="คงเหลือสชป.3" localSheetId="1">#REF!</definedName>
    <definedName name="คงเหลือสชป.3">#REF!</definedName>
    <definedName name="คงเหลือสชป.4" localSheetId="1">#REF!</definedName>
    <definedName name="คงเหลือสชป.4">#REF!</definedName>
    <definedName name="คงเหลือสชป.5" localSheetId="1">#REF!</definedName>
    <definedName name="คงเหลือสชป.5">#REF!</definedName>
    <definedName name="คงเหลือสชป.6" localSheetId="1">#REF!</definedName>
    <definedName name="คงเหลือสชป.6">#REF!</definedName>
    <definedName name="คงเหลือสชป.7" localSheetId="1">#REF!</definedName>
    <definedName name="คงเหลือสชป.7">#REF!</definedName>
    <definedName name="คงเหลือสชป.8" localSheetId="1">#REF!</definedName>
    <definedName name="คงเหลือสชป.8">#REF!</definedName>
    <definedName name="คงเหลือสชป.9" localSheetId="1">#REF!</definedName>
    <definedName name="คงเหลือสชป.9">#REF!</definedName>
    <definedName name="ความต้องการ" localSheetId="1">#REF!</definedName>
    <definedName name="ความต้องการ">#REF!</definedName>
    <definedName name="ความต้องการงปม." localSheetId="1">#REF!</definedName>
    <definedName name="ความต้องการงปม.">#REF!</definedName>
    <definedName name="ความต้องการงปม.สชป.1" localSheetId="1">#REF!</definedName>
    <definedName name="ความต้องการงปม.สชป.1">#REF!</definedName>
    <definedName name="ความต้องการงปม.สชป.10" localSheetId="1">#REF!</definedName>
    <definedName name="ความต้องการงปม.สชป.10">#REF!</definedName>
    <definedName name="ความต้องการงปม.สชป.11" localSheetId="1">#REF!</definedName>
    <definedName name="ความต้องการงปม.สชป.11">#REF!</definedName>
    <definedName name="ความต้องการงปม.สชป.12" localSheetId="1">#REF!</definedName>
    <definedName name="ความต้องการงปม.สชป.12">#REF!</definedName>
    <definedName name="ความต้องการงปม.สชป.13" localSheetId="1">#REF!</definedName>
    <definedName name="ความต้องการงปม.สชป.13">#REF!</definedName>
    <definedName name="ความต้องการงปม.สชป.14" localSheetId="1">#REF!</definedName>
    <definedName name="ความต้องการงปม.สชป.14">#REF!</definedName>
    <definedName name="ความต้องการงปม.สชป.15" localSheetId="1">#REF!</definedName>
    <definedName name="ความต้องการงปม.สชป.15">#REF!</definedName>
    <definedName name="ความต้องการงปม.สชป.16" localSheetId="1">#REF!</definedName>
    <definedName name="ความต้องการงปม.สชป.16">#REF!</definedName>
    <definedName name="ความต้องการงปม.สชป.17" localSheetId="1">#REF!</definedName>
    <definedName name="ความต้องการงปม.สชป.17">#REF!</definedName>
    <definedName name="ความต้องการงปม.สชป.2" localSheetId="1">#REF!</definedName>
    <definedName name="ความต้องการงปม.สชป.2">#REF!</definedName>
    <definedName name="ความต้องการงปม.สชป.3" localSheetId="1">#REF!</definedName>
    <definedName name="ความต้องการงปม.สชป.3">#REF!</definedName>
    <definedName name="ความต้องการงปม.สชป.4" localSheetId="1">#REF!</definedName>
    <definedName name="ความต้องการงปม.สชป.4">#REF!</definedName>
    <definedName name="ความต้องการงปม.สชป.5" localSheetId="1">#REF!</definedName>
    <definedName name="ความต้องการงปม.สชป.5">#REF!</definedName>
    <definedName name="ความต้องการงปม.สชป.6" localSheetId="1">#REF!</definedName>
    <definedName name="ความต้องการงปม.สชป.6">#REF!</definedName>
    <definedName name="ความต้องการงปม.สชป.7" localSheetId="1">#REF!</definedName>
    <definedName name="ความต้องการงปม.สชป.7">#REF!</definedName>
    <definedName name="ความต้องการงปม.สชป.8" localSheetId="1">#REF!</definedName>
    <definedName name="ความต้องการงปม.สชป.8">#REF!</definedName>
    <definedName name="ความต้องการงปม.สชป.9" localSheetId="1">#REF!</definedName>
    <definedName name="ความต้องการงปม.สชป.9">#REF!</definedName>
    <definedName name="ค้างปมก." localSheetId="1">#REF!</definedName>
    <definedName name="ค้างปมก.">#REF!</definedName>
    <definedName name="ค้างปมก.ปรับปรุงระบบ" localSheetId="1">#REF!</definedName>
    <definedName name="ค้างปมก.ปรับปรุงระบบ">#REF!</definedName>
    <definedName name="ค้างปมก.ปรับปรุงฯสชป.1" localSheetId="1">#REF!</definedName>
    <definedName name="ค้างปมก.ปรับปรุงฯสชป.1">#REF!</definedName>
    <definedName name="ค้างปมก.ปรับปรุงฯสชป.10" localSheetId="1">#REF!</definedName>
    <definedName name="ค้างปมก.ปรับปรุงฯสชป.10">#REF!</definedName>
    <definedName name="ค้างปมก.ปรับปรุงฯสชป.11" localSheetId="1">#REF!</definedName>
    <definedName name="ค้างปมก.ปรับปรุงฯสชป.11">#REF!</definedName>
    <definedName name="ค้างปมก.ปรับปรุงฯสชป.12" localSheetId="1">#REF!</definedName>
    <definedName name="ค้างปมก.ปรับปรุงฯสชป.12">#REF!</definedName>
    <definedName name="ค้างปมก.ปรับปรุงฯสชป.2" localSheetId="1">#REF!</definedName>
    <definedName name="ค้างปมก.ปรับปรุงฯสชป.2">#REF!</definedName>
    <definedName name="ค้างปมก.ปรับปรุงฯสชป.3" localSheetId="1">#REF!</definedName>
    <definedName name="ค้างปมก.ปรับปรุงฯสชป.3">#REF!</definedName>
    <definedName name="ค้างปมก.ปรับปรุงฯสชป.4" localSheetId="1">#REF!</definedName>
    <definedName name="ค้างปมก.ปรับปรุงฯสชป.4">#REF!</definedName>
    <definedName name="ค้างปมก.ปรับปรุงฯสชป.5" localSheetId="1">#REF!</definedName>
    <definedName name="ค้างปมก.ปรับปรุงฯสชป.5">#REF!</definedName>
    <definedName name="ค้างปมก.ปรับปรุงฯสชป.6" localSheetId="1">#REF!</definedName>
    <definedName name="ค้างปมก.ปรับปรุงฯสชป.6">#REF!</definedName>
    <definedName name="ค้างปมก.ปรับปรุงฯสชป.7" localSheetId="1">#REF!</definedName>
    <definedName name="ค้างปมก.ปรับปรุงฯสชป.7">#REF!</definedName>
    <definedName name="ค้างปมก.ปรับปรุงฯสชป.8" localSheetId="1">#REF!</definedName>
    <definedName name="ค้างปมก.ปรับปรุงฯสชป.8">#REF!</definedName>
    <definedName name="ค้างปมก.ปรับปรุงฯสชป.9" localSheetId="1">#REF!</definedName>
    <definedName name="ค้างปมก.ปรับปรุงฯสชป.9">#REF!</definedName>
    <definedName name="ค้างปมก.สชป.1" localSheetId="1">#REF!</definedName>
    <definedName name="ค้างปมก.สชป.1">#REF!</definedName>
    <definedName name="ค้างปมก.สชป.10" localSheetId="1">#REF!</definedName>
    <definedName name="ค้างปมก.สชป.10">#REF!</definedName>
    <definedName name="ค้างปมก.สชป.11" localSheetId="1">#REF!</definedName>
    <definedName name="ค้างปมก.สชป.11">#REF!</definedName>
    <definedName name="ค้างปมก.สชป.12" localSheetId="1">#REF!</definedName>
    <definedName name="ค้างปมก.สชป.12">#REF!</definedName>
    <definedName name="ค้างปมก.สชป.13" localSheetId="1">#REF!</definedName>
    <definedName name="ค้างปมก.สชป.13">#REF!</definedName>
    <definedName name="ค้างปมก.สชป.14" localSheetId="1">#REF!</definedName>
    <definedName name="ค้างปมก.สชป.14">#REF!</definedName>
    <definedName name="ค้างปมก.สชป.15" localSheetId="1">#REF!</definedName>
    <definedName name="ค้างปมก.สชป.15">#REF!</definedName>
    <definedName name="ค้างปมก.สชป.16" localSheetId="1">#REF!</definedName>
    <definedName name="ค้างปมก.สชป.16">#REF!</definedName>
    <definedName name="ค้างปมก.สชป.17" localSheetId="1">#REF!</definedName>
    <definedName name="ค้างปมก.สชป.17">#REF!</definedName>
    <definedName name="ค้างปมก.สชป.2" localSheetId="1">#REF!</definedName>
    <definedName name="ค้างปมก.สชป.2">#REF!</definedName>
    <definedName name="ค้างปมก.สชป.3" localSheetId="1">#REF!</definedName>
    <definedName name="ค้างปมก.สชป.3">#REF!</definedName>
    <definedName name="ค้างปมก.สชป.4" localSheetId="1">#REF!</definedName>
    <definedName name="ค้างปมก.สชป.4">#REF!</definedName>
    <definedName name="ค้างปมก.สชป.5" localSheetId="1">#REF!</definedName>
    <definedName name="ค้างปมก.สชป.5">#REF!</definedName>
    <definedName name="ค้างปมก.สชป.6" localSheetId="1">#REF!</definedName>
    <definedName name="ค้างปมก.สชป.6">#REF!</definedName>
    <definedName name="ค้างปมก.สชป.7" localSheetId="1">#REF!</definedName>
    <definedName name="ค้างปมก.สชป.7">#REF!</definedName>
    <definedName name="ค้างปมก.สชป.8" localSheetId="1">#REF!</definedName>
    <definedName name="ค้างปมก.สชป.8">#REF!</definedName>
    <definedName name="ค้างปมก.สชป.9" localSheetId="1">#REF!</definedName>
    <definedName name="ค้างปมก.สชป.9">#REF!</definedName>
    <definedName name="ง" localSheetId="1">#REF!</definedName>
    <definedName name="ง">#REF!</definedName>
    <definedName name="งปม.รวม" localSheetId="1">#REF!</definedName>
    <definedName name="งปม.รวม">#REF!</definedName>
    <definedName name="งปม.รวมปรับปรุงระบบ" localSheetId="1">#REF!</definedName>
    <definedName name="งปม.รวมปรับปรุงระบบ">#REF!</definedName>
    <definedName name="งปม.รวมสชป.1" localSheetId="1">#REF!</definedName>
    <definedName name="งปม.รวมสชป.1">#REF!</definedName>
    <definedName name="งปม.รวมสชป.10" localSheetId="1">#REF!</definedName>
    <definedName name="งปม.รวมสชป.10">#REF!</definedName>
    <definedName name="งปม.รวมสชป.11" localSheetId="1">#REF!</definedName>
    <definedName name="งปม.รวมสชป.11">#REF!</definedName>
    <definedName name="งปม.รวมสชป.12" localSheetId="1">#REF!</definedName>
    <definedName name="งปม.รวมสชป.12">#REF!</definedName>
    <definedName name="งปม.รวมสชป.13" localSheetId="1">#REF!</definedName>
    <definedName name="งปม.รวมสชป.13">#REF!</definedName>
    <definedName name="งปม.รวมสชป.14" localSheetId="1">#REF!</definedName>
    <definedName name="งปม.รวมสชป.14">#REF!</definedName>
    <definedName name="งปม.รวมสชป.15" localSheetId="1">#REF!</definedName>
    <definedName name="งปม.รวมสชป.15">#REF!</definedName>
    <definedName name="งปม.รวมสชป.16" localSheetId="1">#REF!</definedName>
    <definedName name="งปม.รวมสชป.16">#REF!</definedName>
    <definedName name="งปม.รวมสชป.17" localSheetId="1">#REF!</definedName>
    <definedName name="งปม.รวมสชป.17">#REF!</definedName>
    <definedName name="งปม.รวมสชป.2" localSheetId="1">#REF!</definedName>
    <definedName name="งปม.รวมสชป.2">#REF!</definedName>
    <definedName name="งปม.รวมสชป.3" localSheetId="1">#REF!</definedName>
    <definedName name="งปม.รวมสชป.3">#REF!</definedName>
    <definedName name="งปม.รวมสชป.4" localSheetId="1">#REF!</definedName>
    <definedName name="งปม.รวมสชป.4">#REF!</definedName>
    <definedName name="งปม.รวมสชป.5" localSheetId="1">#REF!</definedName>
    <definedName name="งปม.รวมสชป.5">#REF!</definedName>
    <definedName name="งปม.รวมสชป.6" localSheetId="1">#REF!</definedName>
    <definedName name="งปม.รวมสชป.6">#REF!</definedName>
    <definedName name="งปม.รวมสชป.7" localSheetId="1">#REF!</definedName>
    <definedName name="งปม.รวมสชป.7">#REF!</definedName>
    <definedName name="งปม.รวมสชป.8" localSheetId="1">#REF!</definedName>
    <definedName name="งปม.รวมสชป.8">#REF!</definedName>
    <definedName name="งปม.รวมสชป.9" localSheetId="1">#REF!</definedName>
    <definedName name="งปม.รวมสชป.9">#REF!</definedName>
    <definedName name="งวดปรับปรุงระบบ" localSheetId="1">#REF!</definedName>
    <definedName name="งวดปรับปรุงระบบ">#REF!</definedName>
    <definedName name="งวดปรับปรุงฯสชป.1" localSheetId="1">#REF!</definedName>
    <definedName name="งวดปรับปรุงฯสชป.1">#REF!</definedName>
    <definedName name="งวดปรับปรุงฯสชป.10" localSheetId="1">#REF!</definedName>
    <definedName name="งวดปรับปรุงฯสชป.10">#REF!</definedName>
    <definedName name="งวดปรับปรุงฯสชป.11" localSheetId="1">#REF!</definedName>
    <definedName name="งวดปรับปรุงฯสชป.11">#REF!</definedName>
    <definedName name="งวดปรับปรุงฯสชป.12" localSheetId="1">#REF!</definedName>
    <definedName name="งวดปรับปรุงฯสชป.12">#REF!</definedName>
    <definedName name="งวดปรับปรุงฯสชป.2" localSheetId="1">#REF!</definedName>
    <definedName name="งวดปรับปรุงฯสชป.2">#REF!</definedName>
    <definedName name="งวดปรับปรุงฯสชป.3" localSheetId="1">#REF!</definedName>
    <definedName name="งวดปรับปรุงฯสชป.3">#REF!</definedName>
    <definedName name="งวดปรับปรุงฯสชป.4" localSheetId="1">#REF!</definedName>
    <definedName name="งวดปรับปรุงฯสชป.4">#REF!</definedName>
    <definedName name="งวดปรับปรุงฯสชป.5" localSheetId="1">#REF!</definedName>
    <definedName name="งวดปรับปรุงฯสชป.5">#REF!</definedName>
    <definedName name="งวดปรับปรุงฯสชป.6" localSheetId="1">#REF!</definedName>
    <definedName name="งวดปรับปรุงฯสชป.6">#REF!</definedName>
    <definedName name="งวดปรับปรุงฯสชป.7" localSheetId="1">#REF!</definedName>
    <definedName name="งวดปรับปรุงฯสชป.7">#REF!</definedName>
    <definedName name="งวดปรับปรุงฯสชป.8" localSheetId="1">#REF!</definedName>
    <definedName name="งวดปรับปรุงฯสชป.8">#REF!</definedName>
    <definedName name="งวดปรับปรุงฯสชป.9" localSheetId="1">#REF!</definedName>
    <definedName name="งวดปรับปรุงฯสชป.9">#REF!</definedName>
    <definedName name="งวดสชป.1" localSheetId="1">#REF!</definedName>
    <definedName name="งวดสชป.1">#REF!</definedName>
    <definedName name="งวดสชป.10" localSheetId="1">#REF!</definedName>
    <definedName name="งวดสชป.10">#REF!</definedName>
    <definedName name="งวดสชป.11" localSheetId="1">#REF!</definedName>
    <definedName name="งวดสชป.11">#REF!</definedName>
    <definedName name="งวดสชป.12" localSheetId="1">#REF!</definedName>
    <definedName name="งวดสชป.12">#REF!</definedName>
    <definedName name="งวดสชป.13" localSheetId="1">#REF!</definedName>
    <definedName name="งวดสชป.13">#REF!</definedName>
    <definedName name="งวดสชป.14" localSheetId="1">#REF!</definedName>
    <definedName name="งวดสชป.14">#REF!</definedName>
    <definedName name="งวดสชป.15" localSheetId="1">#REF!</definedName>
    <definedName name="งวดสชป.15">#REF!</definedName>
    <definedName name="งวดสชป.16" localSheetId="1">#REF!</definedName>
    <definedName name="งวดสชป.16">#REF!</definedName>
    <definedName name="งวดสชป.17" localSheetId="1">#REF!</definedName>
    <definedName name="งวดสชป.17">#REF!</definedName>
    <definedName name="งวดสชป.2" localSheetId="1">#REF!</definedName>
    <definedName name="งวดสชป.2">#REF!</definedName>
    <definedName name="งวดสชป.3" localSheetId="1">#REF!</definedName>
    <definedName name="งวดสชป.3">#REF!</definedName>
    <definedName name="งวดสชป.4" localSheetId="1">#REF!</definedName>
    <definedName name="งวดสชป.4">#REF!</definedName>
    <definedName name="งวดสชป.5" localSheetId="1">#REF!</definedName>
    <definedName name="งวดสชป.5">#REF!</definedName>
    <definedName name="งวดสชป.6" localSheetId="1">#REF!</definedName>
    <definedName name="งวดสชป.6">#REF!</definedName>
    <definedName name="งวดสชป.7" localSheetId="1">#REF!</definedName>
    <definedName name="งวดสชป.7">#REF!</definedName>
    <definedName name="งวดสชป.8" localSheetId="1">#REF!</definedName>
    <definedName name="งวดสชป.8">#REF!</definedName>
    <definedName name="งวดสชป.9" localSheetId="1">#REF!</definedName>
    <definedName name="งวดสชป.9">#REF!</definedName>
    <definedName name="งานปรับปรุงฝายวังตะเข้" localSheetId="1">#REF!</definedName>
    <definedName name="งานปรับปรุงฝายวังตะเข้">#REF!</definedName>
    <definedName name="งานยกเลิก" localSheetId="1">#REF!</definedName>
    <definedName name="งานยกเลิก">#REF!</definedName>
    <definedName name="เงินงวด" localSheetId="1">#REF!</definedName>
    <definedName name="เงินงวด">#REF!</definedName>
    <definedName name="เงินงวดค่าจ้าง" localSheetId="1">#REF!</definedName>
    <definedName name="เงินงวดค่าจ้าง">#REF!</definedName>
    <definedName name="เงินงวดค่าจ้างสชป.1" localSheetId="1">#REF!</definedName>
    <definedName name="เงินงวดค่าจ้างสชป.1">#REF!</definedName>
    <definedName name="เงินงวดค่าจ้างสชป.10" localSheetId="1">#REF!</definedName>
    <definedName name="เงินงวดค่าจ้างสชป.10">#REF!</definedName>
    <definedName name="เงินงวดค่าจ้างสชป.11" localSheetId="1">#REF!</definedName>
    <definedName name="เงินงวดค่าจ้างสชป.11">#REF!</definedName>
    <definedName name="เงินงวดค่าจ้างสชป.12" localSheetId="1">#REF!</definedName>
    <definedName name="เงินงวดค่าจ้างสชป.12">#REF!</definedName>
    <definedName name="เงินงวดค่าจ้างสชป.13" localSheetId="1">#REF!</definedName>
    <definedName name="เงินงวดค่าจ้างสชป.13">#REF!</definedName>
    <definedName name="เงินงวดค่าจ้างสชป.14" localSheetId="1">#REF!</definedName>
    <definedName name="เงินงวดค่าจ้างสชป.14">#REF!</definedName>
    <definedName name="เงินงวดค่าจ้างสชป.15" localSheetId="1">#REF!</definedName>
    <definedName name="เงินงวดค่าจ้างสชป.15">#REF!</definedName>
    <definedName name="เงินงวดค่าจ้างสชป.16" localSheetId="1">#REF!</definedName>
    <definedName name="เงินงวดค่าจ้างสชป.16">#REF!</definedName>
    <definedName name="เงินงวดค่าจ้างสชป.17" localSheetId="1">#REF!</definedName>
    <definedName name="เงินงวดค่าจ้างสชป.17">#REF!</definedName>
    <definedName name="เงินงวดค่าจ้างสชป.2" localSheetId="1">#REF!</definedName>
    <definedName name="เงินงวดค่าจ้างสชป.2">#REF!</definedName>
    <definedName name="เงินงวดค่าจ้างสชป.3" localSheetId="1">#REF!</definedName>
    <definedName name="เงินงวดค่าจ้างสชป.3">#REF!</definedName>
    <definedName name="เงินงวดค่าจ้างสชป.4" localSheetId="1">#REF!</definedName>
    <definedName name="เงินงวดค่าจ้างสชป.4">#REF!</definedName>
    <definedName name="เงินงวดค่าจ้างสชป.5" localSheetId="1">#REF!</definedName>
    <definedName name="เงินงวดค่าจ้างสชป.5">#REF!</definedName>
    <definedName name="เงินงวดค่าจ้างสชป.6" localSheetId="1">#REF!</definedName>
    <definedName name="เงินงวดค่าจ้างสชป.6">#REF!</definedName>
    <definedName name="เงินงวดค่าจ้างสชป.7" localSheetId="1">#REF!</definedName>
    <definedName name="เงินงวดค่าจ้างสชป.7">#REF!</definedName>
    <definedName name="เงินงวดค่าจ้างสชป.8" localSheetId="1">#REF!</definedName>
    <definedName name="เงินงวดค่าจ้างสชป.8">#REF!</definedName>
    <definedName name="เงินงวดค่าจ้างสชป.9" localSheetId="1">#REF!</definedName>
    <definedName name="เงินงวดค่าจ้างสชป.9">#REF!</definedName>
    <definedName name="เงินงวดจ้างเหมา" localSheetId="1">#REF!</definedName>
    <definedName name="เงินงวดจ้างเหมา">#REF!</definedName>
    <definedName name="เงินงวดจ้างเหมาสชป.1" localSheetId="1">#REF!</definedName>
    <definedName name="เงินงวดจ้างเหมาสชป.1">#REF!</definedName>
    <definedName name="เงินงวดจ้างเหมาสชป.10" localSheetId="1">#REF!</definedName>
    <definedName name="เงินงวดจ้างเหมาสชป.10">#REF!</definedName>
    <definedName name="เงินงวดจ้างเหมาสชป.11" localSheetId="1">#REF!</definedName>
    <definedName name="เงินงวดจ้างเหมาสชป.11">#REF!</definedName>
    <definedName name="เงินงวดจ้างเหมาสชป.12" localSheetId="1">#REF!</definedName>
    <definedName name="เงินงวดจ้างเหมาสชป.12">#REF!</definedName>
    <definedName name="เงินงวดจ้างเหมาสชป.13" localSheetId="1">#REF!</definedName>
    <definedName name="เงินงวดจ้างเหมาสชป.13">#REF!</definedName>
    <definedName name="เงินงวดจ้างเหมาสชป.14" localSheetId="1">#REF!</definedName>
    <definedName name="เงินงวดจ้างเหมาสชป.14">#REF!</definedName>
    <definedName name="เงินงวดจ้างเหมาสชป.15" localSheetId="1">#REF!</definedName>
    <definedName name="เงินงวดจ้างเหมาสชป.15">#REF!</definedName>
    <definedName name="เงินงวดจ้างเหมาสชป.16" localSheetId="1">#REF!</definedName>
    <definedName name="เงินงวดจ้างเหมาสชป.16">#REF!</definedName>
    <definedName name="เงินงวดจ้างเหมาสชป.17" localSheetId="1">#REF!</definedName>
    <definedName name="เงินงวดจ้างเหมาสชป.17">#REF!</definedName>
    <definedName name="เงินงวดจ้างเหมาสชป.2" localSheetId="1">#REF!</definedName>
    <definedName name="เงินงวดจ้างเหมาสชป.2">#REF!</definedName>
    <definedName name="เงินงวดจ้างเหมาสชป.3" localSheetId="1">#REF!</definedName>
    <definedName name="เงินงวดจ้างเหมาสชป.3">#REF!</definedName>
    <definedName name="เงินงวดจ้างเหมาสชป.4" localSheetId="1">#REF!</definedName>
    <definedName name="เงินงวดจ้างเหมาสชป.4">#REF!</definedName>
    <definedName name="เงินงวดจ้างเหมาสชป.5" localSheetId="1">#REF!</definedName>
    <definedName name="เงินงวดจ้างเหมาสชป.5">#REF!</definedName>
    <definedName name="เงินงวดจ้างเหมาสชป.6" localSheetId="1">#REF!</definedName>
    <definedName name="เงินงวดจ้างเหมาสชป.6">#REF!</definedName>
    <definedName name="เงินงวดจ้างเหมาสชป.7" localSheetId="1">#REF!</definedName>
    <definedName name="เงินงวดจ้างเหมาสชป.7">#REF!</definedName>
    <definedName name="เงินงวดจ้างเหมาสชป.8" localSheetId="1">#REF!</definedName>
    <definedName name="เงินงวดจ้างเหมาสชป.8">#REF!</definedName>
    <definedName name="เงินงวดจ้างเหมาสชป.9" localSheetId="1">#REF!</definedName>
    <definedName name="เงินงวดจ้างเหมาสชป.9">#REF!</definedName>
    <definedName name="เงินงวดทำเองโดยกันส่วนกลาง" localSheetId="1">#REF!</definedName>
    <definedName name="เงินงวดทำเองโดยกันส่วนกลาง">#REF!</definedName>
    <definedName name="เงินงวดทำเองโดยกันส่วนกลางสชป.1" localSheetId="1">#REF!</definedName>
    <definedName name="เงินงวดทำเองโดยกันส่วนกลางสชป.1">#REF!</definedName>
    <definedName name="เงินงวดทำเองโดยกันส่วนกลางสชป.10" localSheetId="1">#REF!</definedName>
    <definedName name="เงินงวดทำเองโดยกันส่วนกลางสชป.10">#REF!</definedName>
    <definedName name="เงินงวดทำเองโดยกันส่วนกลางสชป.11" localSheetId="1">#REF!</definedName>
    <definedName name="เงินงวดทำเองโดยกันส่วนกลางสชป.11">#REF!</definedName>
    <definedName name="เงินงวดทำเองโดยกันส่วนกลางสชป.12" localSheetId="1">#REF!</definedName>
    <definedName name="เงินงวดทำเองโดยกันส่วนกลางสชป.12">#REF!</definedName>
    <definedName name="เงินงวดทำเองโดยกันส่วนกลางสชป.13" localSheetId="1">#REF!</definedName>
    <definedName name="เงินงวดทำเองโดยกันส่วนกลางสชป.13">#REF!</definedName>
    <definedName name="เงินงวดทำเองโดยกันส่วนกลางสชป.14" localSheetId="1">#REF!</definedName>
    <definedName name="เงินงวดทำเองโดยกันส่วนกลางสชป.14">#REF!</definedName>
    <definedName name="เงินงวดทำเองโดยกันส่วนกลางสชป.15" localSheetId="1">#REF!</definedName>
    <definedName name="เงินงวดทำเองโดยกันส่วนกลางสชป.15">#REF!</definedName>
    <definedName name="เงินงวดทำเองโดยกันส่วนกลางสชป.16" localSheetId="1">#REF!</definedName>
    <definedName name="เงินงวดทำเองโดยกันส่วนกลางสชป.16">#REF!</definedName>
    <definedName name="เงินงวดทำเองโดยกันส่วนกลางสชป.17" localSheetId="1">#REF!</definedName>
    <definedName name="เงินงวดทำเองโดยกันส่วนกลางสชป.17">#REF!</definedName>
    <definedName name="เงินงวดทำเองโดยกันส่วนกลางสชป.2" localSheetId="1">#REF!</definedName>
    <definedName name="เงินงวดทำเองโดยกันส่วนกลางสชป.2">#REF!</definedName>
    <definedName name="เงินงวดทำเองโดยกันส่วนกลางสชป.3" localSheetId="1">#REF!</definedName>
    <definedName name="เงินงวดทำเองโดยกันส่วนกลางสชป.3">#REF!</definedName>
    <definedName name="เงินงวดทำเองโดยกันส่วนกลางสชป.4" localSheetId="1">#REF!</definedName>
    <definedName name="เงินงวดทำเองโดยกันส่วนกลางสชป.4">#REF!</definedName>
    <definedName name="เงินงวดทำเองโดยกันส่วนกลางสชป.5" localSheetId="1">#REF!</definedName>
    <definedName name="เงินงวดทำเองโดยกันส่วนกลางสชป.5">#REF!</definedName>
    <definedName name="เงินงวดทำเองโดยกันส่วนกลางสชป.6" localSheetId="1">#REF!</definedName>
    <definedName name="เงินงวดทำเองโดยกันส่วนกลางสชป.6">#REF!</definedName>
    <definedName name="เงินงวดทำเองโดยกันส่วนกลางสชป.7" localSheetId="1">#REF!</definedName>
    <definedName name="เงินงวดทำเองโดยกันส่วนกลางสชป.7">#REF!</definedName>
    <definedName name="เงินงวดทำเองโดยกันส่วนกลางสชป.8" localSheetId="1">#REF!</definedName>
    <definedName name="เงินงวดทำเองโดยกันส่วนกลางสชป.8">#REF!</definedName>
    <definedName name="เงินงวดทำเองโดยกันส่วนกลางสชป.9" localSheetId="1">#REF!</definedName>
    <definedName name="เงินงวดทำเองโดยกันส่วนกลางสชป.9">#REF!</definedName>
    <definedName name="เงินงวดทำเองโดยโครงการ" localSheetId="1">#REF!</definedName>
    <definedName name="เงินงวดทำเองโดยโครงการ">#REF!</definedName>
    <definedName name="เงินงวดทำเองโดยโครงการสชป.1" localSheetId="1">#REF!</definedName>
    <definedName name="เงินงวดทำเองโดยโครงการสชป.1">#REF!</definedName>
    <definedName name="เงินงวดทำเองโดยโครงการสชป.10" localSheetId="1">#REF!</definedName>
    <definedName name="เงินงวดทำเองโดยโครงการสชป.10">#REF!</definedName>
    <definedName name="เงินงวดทำเองโดยโครงการสชป.11" localSheetId="1">#REF!</definedName>
    <definedName name="เงินงวดทำเองโดยโครงการสชป.11">#REF!</definedName>
    <definedName name="เงินงวดทำเองโดยโครงการสชป.12" localSheetId="1">#REF!</definedName>
    <definedName name="เงินงวดทำเองโดยโครงการสชป.12">#REF!</definedName>
    <definedName name="เงินงวดทำเองโดยโครงการสชป.13" localSheetId="1">#REF!</definedName>
    <definedName name="เงินงวดทำเองโดยโครงการสชป.13">#REF!</definedName>
    <definedName name="เงินงวดทำเองโดยโครงการสชป.14" localSheetId="1">#REF!</definedName>
    <definedName name="เงินงวดทำเองโดยโครงการสชป.14">#REF!</definedName>
    <definedName name="เงินงวดทำเองโดยโครงการสชป.15" localSheetId="1">#REF!</definedName>
    <definedName name="เงินงวดทำเองโดยโครงการสชป.15">#REF!</definedName>
    <definedName name="เงินงวดทำเองโดยโครงการสชป.16" localSheetId="1">#REF!</definedName>
    <definedName name="เงินงวดทำเองโดยโครงการสชป.16">#REF!</definedName>
    <definedName name="เงินงวดทำเองโดยโครงการสชป.17" localSheetId="1">#REF!</definedName>
    <definedName name="เงินงวดทำเองโดยโครงการสชป.17">#REF!</definedName>
    <definedName name="เงินงวดทำเองโดยโครงการสชป.2" localSheetId="1">#REF!</definedName>
    <definedName name="เงินงวดทำเองโดยโครงการสชป.2">#REF!</definedName>
    <definedName name="เงินงวดทำเองโดยโครงการสชป.3" localSheetId="1">#REF!</definedName>
    <definedName name="เงินงวดทำเองโดยโครงการสชป.3">#REF!</definedName>
    <definedName name="เงินงวดทำเองโดยโครงการสชป.4" localSheetId="1">#REF!</definedName>
    <definedName name="เงินงวดทำเองโดยโครงการสชป.4">#REF!</definedName>
    <definedName name="เงินงวดทำเองโดยโครงการสชป.5" localSheetId="1">#REF!</definedName>
    <definedName name="เงินงวดทำเองโดยโครงการสชป.5">#REF!</definedName>
    <definedName name="เงินงวดทำเองโดยโครงการสชป.6" localSheetId="1">#REF!</definedName>
    <definedName name="เงินงวดทำเองโดยโครงการสชป.6">#REF!</definedName>
    <definedName name="เงินงวดทำเองโดยโครงการสชป.7" localSheetId="1">#REF!</definedName>
    <definedName name="เงินงวดทำเองโดยโครงการสชป.7">#REF!</definedName>
    <definedName name="เงินงวดทำเองโดยโครงการสชป.8" localSheetId="1">#REF!</definedName>
    <definedName name="เงินงวดทำเองโดยโครงการสชป.8">#REF!</definedName>
    <definedName name="เงินงวดทำเองโดยโครงการสชป.9" localSheetId="1">#REF!</definedName>
    <definedName name="เงินงวดทำเองโดยโครงการสชป.9">#REF!</definedName>
    <definedName name="เงินงวดทำเองโดยหน่วยงานอื่น" localSheetId="1">#REF!</definedName>
    <definedName name="เงินงวดทำเองโดยหน่วยงานอื่น">#REF!</definedName>
    <definedName name="เงินงวดทำเองโดยหน่วยงานอื่นสชป.1" localSheetId="1">#REF!</definedName>
    <definedName name="เงินงวดทำเองโดยหน่วยงานอื่นสชป.1">#REF!</definedName>
    <definedName name="เงินงวดทำเองโดยหน่วยงานอื่นสชป.10" localSheetId="1">#REF!</definedName>
    <definedName name="เงินงวดทำเองโดยหน่วยงานอื่นสชป.10">#REF!</definedName>
    <definedName name="เงินงวดทำเองโดยหน่วยงานอื่นสชป.11" localSheetId="1">#REF!</definedName>
    <definedName name="เงินงวดทำเองโดยหน่วยงานอื่นสชป.11">#REF!</definedName>
    <definedName name="เงินงวดทำเองโดยหน่วยงานอื่นสชป.12" localSheetId="1">#REF!</definedName>
    <definedName name="เงินงวดทำเองโดยหน่วยงานอื่นสชป.12">#REF!</definedName>
    <definedName name="เงินงวดทำเองโดยหน่วยงานอื่นสชป.13" localSheetId="1">#REF!</definedName>
    <definedName name="เงินงวดทำเองโดยหน่วยงานอื่นสชป.13">#REF!</definedName>
    <definedName name="เงินงวดทำเองโดยหน่วยงานอื่นสชป.14" localSheetId="1">#REF!</definedName>
    <definedName name="เงินงวดทำเองโดยหน่วยงานอื่นสชป.14">#REF!</definedName>
    <definedName name="เงินงวดทำเองโดยหน่วยงานอื่นสชป.15" localSheetId="1">#REF!</definedName>
    <definedName name="เงินงวดทำเองโดยหน่วยงานอื่นสชป.15">#REF!</definedName>
    <definedName name="เงินงวดทำเองโดยหน่วยงานอื่นสชป.16" localSheetId="1">#REF!</definedName>
    <definedName name="เงินงวดทำเองโดยหน่วยงานอื่นสชป.16">#REF!</definedName>
    <definedName name="เงินงวดทำเองโดยหน่วยงานอื่นสชป.17" localSheetId="1">#REF!</definedName>
    <definedName name="เงินงวดทำเองโดยหน่วยงานอื่นสชป.17">#REF!</definedName>
    <definedName name="เงินงวดทำเองโดยหน่วยงานอื่นสชป.2" localSheetId="1">#REF!</definedName>
    <definedName name="เงินงวดทำเองโดยหน่วยงานอื่นสชป.2">#REF!</definedName>
    <definedName name="เงินงวดทำเองโดยหน่วยงานอื่นสชป.3" localSheetId="1">#REF!</definedName>
    <definedName name="เงินงวดทำเองโดยหน่วยงานอื่นสชป.3">#REF!</definedName>
    <definedName name="เงินงวดทำเองโดยหน่วยงานอื่นสชป.4" localSheetId="1">#REF!</definedName>
    <definedName name="เงินงวดทำเองโดยหน่วยงานอื่นสชป.4">#REF!</definedName>
    <definedName name="เงินงวดทำเองโดยหน่วยงานอื่นสชป.5" localSheetId="1">#REF!</definedName>
    <definedName name="เงินงวดทำเองโดยหน่วยงานอื่นสชป.5">#REF!</definedName>
    <definedName name="เงินงวดทำเองโดยหน่วยงานอื่นสชป.6" localSheetId="1">#REF!</definedName>
    <definedName name="เงินงวดทำเองโดยหน่วยงานอื่นสชป.6">#REF!</definedName>
    <definedName name="เงินงวดทำเองโดยหน่วยงานอื่นสชป.7" localSheetId="1">#REF!</definedName>
    <definedName name="เงินงวดทำเองโดยหน่วยงานอื่นสชป.7">#REF!</definedName>
    <definedName name="เงินงวดทำเองโดยหน่วยงานอื่นสชป.8" localSheetId="1">#REF!</definedName>
    <definedName name="เงินงวดทำเองโดยหน่วยงานอื่นสชป.8">#REF!</definedName>
    <definedName name="เงินงวดทำเองโดยหน่วยงานอื่นสชป.9" localSheetId="1">#REF!</definedName>
    <definedName name="เงินงวดทำเองโดยหน่วยงานอื่นสชป.9">#REF!</definedName>
    <definedName name="เงินงวดสชป.1" localSheetId="1">#REF!</definedName>
    <definedName name="เงินงวดสชป.1">#REF!</definedName>
    <definedName name="เงินงวดสชป.10" localSheetId="1">#REF!</definedName>
    <definedName name="เงินงวดสชป.10">#REF!</definedName>
    <definedName name="เงินงวดสชป.11" localSheetId="1">#REF!</definedName>
    <definedName name="เงินงวดสชป.11">#REF!</definedName>
    <definedName name="เงินงวดสชป.12" localSheetId="1">#REF!</definedName>
    <definedName name="เงินงวดสชป.12">#REF!</definedName>
    <definedName name="เงินงวดสชป.13" localSheetId="1">#REF!</definedName>
    <definedName name="เงินงวดสชป.13">#REF!</definedName>
    <definedName name="เงินงวดสชป.14" localSheetId="1">#REF!</definedName>
    <definedName name="เงินงวดสชป.14">#REF!</definedName>
    <definedName name="เงินงวดสชป.15" localSheetId="1">#REF!</definedName>
    <definedName name="เงินงวดสชป.15">#REF!</definedName>
    <definedName name="เงินงวดสชป.16" localSheetId="1">#REF!</definedName>
    <definedName name="เงินงวดสชป.16">#REF!</definedName>
    <definedName name="เงินงวดสชป.17" localSheetId="1">#REF!</definedName>
    <definedName name="เงินงวดสชป.17">#REF!</definedName>
    <definedName name="เงินงวดสชป.2" localSheetId="1">#REF!</definedName>
    <definedName name="เงินงวดสชป.2">#REF!</definedName>
    <definedName name="เงินงวดสชป.3" localSheetId="1">#REF!</definedName>
    <definedName name="เงินงวดสชป.3">#REF!</definedName>
    <definedName name="เงินงวดสชป.4" localSheetId="1">#REF!</definedName>
    <definedName name="เงินงวดสชป.4">#REF!</definedName>
    <definedName name="เงินงวดสชป.5" localSheetId="1">#REF!</definedName>
    <definedName name="เงินงวดสชป.5">#REF!</definedName>
    <definedName name="เงินงวดสชป.6" localSheetId="1">#REF!</definedName>
    <definedName name="เงินงวดสชป.6">#REF!</definedName>
    <definedName name="เงินงวดสชป.7" localSheetId="1">#REF!</definedName>
    <definedName name="เงินงวดสชป.7">#REF!</definedName>
    <definedName name="เงินงวดสชป.8" localSheetId="1">#REF!</definedName>
    <definedName name="เงินงวดสชป.8">#REF!</definedName>
    <definedName name="เงินงวดสชป.9" localSheetId="1">#REF!</definedName>
    <definedName name="เงินงวดสชป.9">#REF!</definedName>
    <definedName name="จ" localSheetId="1">#REF!</definedName>
    <definedName name="จ">#REF!</definedName>
    <definedName name="จังหวัด" localSheetId="1">#REF!</definedName>
    <definedName name="จังหวัด">#REF!</definedName>
    <definedName name="จัดสรรกันส่วนกลาง" localSheetId="1">#REF!</definedName>
    <definedName name="จัดสรรกันส่วนกลาง">#REF!</definedName>
    <definedName name="จัดสรรต้นปี" localSheetId="1">#REF!</definedName>
    <definedName name="จัดสรรต้นปี">#REF!</definedName>
    <definedName name="จัดสรรต้นปีสชป.1" localSheetId="1">#REF!</definedName>
    <definedName name="จัดสรรต้นปีสชป.1">#REF!</definedName>
    <definedName name="จัดสรรต้นปีสชป.10" localSheetId="1">#REF!</definedName>
    <definedName name="จัดสรรต้นปีสชป.10">#REF!</definedName>
    <definedName name="จัดสรรต้นปีสชป.11" localSheetId="1">#REF!</definedName>
    <definedName name="จัดสรรต้นปีสชป.11">#REF!</definedName>
    <definedName name="จัดสรรต้นปีสชป.12" localSheetId="1">#REF!</definedName>
    <definedName name="จัดสรรต้นปีสชป.12">#REF!</definedName>
    <definedName name="จัดสรรต้นปีสชป.2" localSheetId="1">#REF!</definedName>
    <definedName name="จัดสรรต้นปีสชป.2">#REF!</definedName>
    <definedName name="จัดสรรต้นปีสชป.3" localSheetId="1">#REF!</definedName>
    <definedName name="จัดสรรต้นปีสชป.3">#REF!</definedName>
    <definedName name="จัดสรรต้นปีสชป.4" localSheetId="1">#REF!</definedName>
    <definedName name="จัดสรรต้นปีสชป.4">#REF!</definedName>
    <definedName name="จัดสรรต้นปีสชป.5" localSheetId="1">#REF!</definedName>
    <definedName name="จัดสรรต้นปีสชป.5">#REF!</definedName>
    <definedName name="จัดสรรต้นปีสชป.6" localSheetId="1">#REF!</definedName>
    <definedName name="จัดสรรต้นปีสชป.6">#REF!</definedName>
    <definedName name="จัดสรรต้นปีสชป.7" localSheetId="1">#REF!</definedName>
    <definedName name="จัดสรรต้นปีสชป.7">#REF!</definedName>
    <definedName name="จัดสรรต้นปีสชป.8" localSheetId="1">#REF!</definedName>
    <definedName name="จัดสรรต้นปีสชป.8">#REF!</definedName>
    <definedName name="จัดสรรต้นปีสชป.9" localSheetId="1">#REF!</definedName>
    <definedName name="จัดสรรต้นปีสชป.9">#REF!</definedName>
    <definedName name="จัดสรรเพิ่ม" localSheetId="1">#REF!</definedName>
    <definedName name="จัดสรรเพิ่ม">#REF!</definedName>
    <definedName name="จัดสรรเพิ่มสชป.1" localSheetId="1">#REF!</definedName>
    <definedName name="จัดสรรเพิ่มสชป.1">#REF!</definedName>
    <definedName name="จัดสรรเพิ่มสชป.10" localSheetId="1">#REF!</definedName>
    <definedName name="จัดสรรเพิ่มสชป.10">#REF!</definedName>
    <definedName name="จัดสรรเพิ่มสชป.11" localSheetId="1">#REF!</definedName>
    <definedName name="จัดสรรเพิ่มสชป.11">#REF!</definedName>
    <definedName name="จัดสรรเพิ่มสชป.12" localSheetId="1">#REF!</definedName>
    <definedName name="จัดสรรเพิ่มสชป.12">#REF!</definedName>
    <definedName name="จัดสรรเพิ่มสชป.13" localSheetId="1">#REF!</definedName>
    <definedName name="จัดสรรเพิ่มสชป.13">#REF!</definedName>
    <definedName name="จัดสรรเพิ่มสชป.14" localSheetId="1">#REF!</definedName>
    <definedName name="จัดสรรเพิ่มสชป.14">#REF!</definedName>
    <definedName name="จัดสรรเพิ่มสชป.15" localSheetId="1">#REF!</definedName>
    <definedName name="จัดสรรเพิ่มสชป.15">#REF!</definedName>
    <definedName name="จัดสรรเพิ่มสชป.16" localSheetId="1">#REF!</definedName>
    <definedName name="จัดสรรเพิ่มสชป.16">#REF!</definedName>
    <definedName name="จัดสรรเพิ่มสชป.17" localSheetId="1">#REF!</definedName>
    <definedName name="จัดสรรเพิ่มสชป.17">#REF!</definedName>
    <definedName name="จัดสรรเพิ่มสชป.2" localSheetId="1">#REF!</definedName>
    <definedName name="จัดสรรเพิ่มสชป.2">#REF!</definedName>
    <definedName name="จัดสรรเพิ่มสชป.3" localSheetId="1">#REF!</definedName>
    <definedName name="จัดสรรเพิ่มสชป.3">#REF!</definedName>
    <definedName name="จัดสรรเพิ่มสชป.4" localSheetId="1">#REF!</definedName>
    <definedName name="จัดสรรเพิ่มสชป.4">#REF!</definedName>
    <definedName name="จัดสรรเพิ่มสชป.5" localSheetId="1">#REF!</definedName>
    <definedName name="จัดสรรเพิ่มสชป.5">#REF!</definedName>
    <definedName name="จัดสรรเพิ่มสชป.6" localSheetId="1">#REF!</definedName>
    <definedName name="จัดสรรเพิ่มสชป.6">#REF!</definedName>
    <definedName name="จัดสรรเพิ่มสชป.7" localSheetId="1">#REF!</definedName>
    <definedName name="จัดสรรเพิ่มสชป.7">#REF!</definedName>
    <definedName name="จัดสรรเพิ่มสชป.8" localSheetId="1">#REF!</definedName>
    <definedName name="จัดสรรเพิ่มสชป.8">#REF!</definedName>
    <definedName name="จัดสรรเพิ่มสชป.9" localSheetId="1">#REF!</definedName>
    <definedName name="จัดสรรเพิ่มสชป.9">#REF!</definedName>
    <definedName name="จัดสรรให้สชป.1" localSheetId="1">#REF!</definedName>
    <definedName name="จัดสรรให้สชป.1">#REF!</definedName>
    <definedName name="จัดสรรให้สชป.10" localSheetId="1">#REF!</definedName>
    <definedName name="จัดสรรให้สชป.10">#REF!</definedName>
    <definedName name="จัดสรรให้สชป.11" localSheetId="1">#REF!</definedName>
    <definedName name="จัดสรรให้สชป.11">#REF!</definedName>
    <definedName name="จัดสรรให้สชป.12" localSheetId="1">#REF!</definedName>
    <definedName name="จัดสรรให้สชป.12">#REF!</definedName>
    <definedName name="จัดสรรให้สชป.13" localSheetId="1">#REF!</definedName>
    <definedName name="จัดสรรให้สชป.13">#REF!</definedName>
    <definedName name="จัดสรรให้สชป.14" localSheetId="1">#REF!</definedName>
    <definedName name="จัดสรรให้สชป.14">#REF!</definedName>
    <definedName name="จัดสรรให้สชป.15" localSheetId="1">#REF!</definedName>
    <definedName name="จัดสรรให้สชป.15">#REF!</definedName>
    <definedName name="จัดสรรให้สชป.16" localSheetId="1">#REF!</definedName>
    <definedName name="จัดสรรให้สชป.16">#REF!</definedName>
    <definedName name="จัดสรรให้สชป.17" localSheetId="1">#REF!</definedName>
    <definedName name="จัดสรรให้สชป.17">#REF!</definedName>
    <definedName name="จัดสรรให้สชป.2" localSheetId="1">#REF!</definedName>
    <definedName name="จัดสรรให้สชป.2">#REF!</definedName>
    <definedName name="จัดสรรให้สชป.3" localSheetId="1">#REF!</definedName>
    <definedName name="จัดสรรให้สชป.3">#REF!</definedName>
    <definedName name="จัดสรรให้สชป.4" localSheetId="1">#REF!</definedName>
    <definedName name="จัดสรรให้สชป.4">#REF!</definedName>
    <definedName name="จัดสรรให้สชป.5" localSheetId="1">#REF!</definedName>
    <definedName name="จัดสรรให้สชป.5">#REF!</definedName>
    <definedName name="จัดสรรให้สชป.6" localSheetId="1">#REF!</definedName>
    <definedName name="จัดสรรให้สชป.6">#REF!</definedName>
    <definedName name="จัดสรรให้สชป.7" localSheetId="1">#REF!</definedName>
    <definedName name="จัดสรรให้สชป.7">#REF!</definedName>
    <definedName name="จัดสรรให้สชป.8" localSheetId="1">#REF!</definedName>
    <definedName name="จัดสรรให้สชป.8">#REF!</definedName>
    <definedName name="จัดสรรให้สชป.9" localSheetId="1">#REF!</definedName>
    <definedName name="จัดสรรให้สชป.9">#REF!</definedName>
    <definedName name="จัดสรรให้ส่วนกลาง" localSheetId="1">#REF!</definedName>
    <definedName name="จัดสรรให้ส่วนกลาง">#REF!</definedName>
    <definedName name="ฉ" localSheetId="1">#REF!</definedName>
    <definedName name="ฉ">#REF!</definedName>
    <definedName name="ช" localSheetId="1">#REF!</definedName>
    <definedName name="ช">#REF!</definedName>
    <definedName name="ช่องระบายทราย" localSheetId="1">#REF!</definedName>
    <definedName name="ช่องระบายทราย">#REF!</definedName>
    <definedName name="ชื่อ_สกุล" localSheetId="1">#REF!</definedName>
    <definedName name="ชื่อ_สกุล">#REF!</definedName>
    <definedName name="ฌ" localSheetId="1">#REF!</definedName>
    <definedName name="ฌ">#REF!</definedName>
    <definedName name="ญ" localSheetId="1">#REF!</definedName>
    <definedName name="ญ">#REF!</definedName>
    <definedName name="ด" localSheetId="1">#REF!</definedName>
    <definedName name="ด">#REF!</definedName>
    <definedName name="ต" localSheetId="1">#REF!</definedName>
    <definedName name="ต">#REF!</definedName>
    <definedName name="ตัวย่อ" localSheetId="1">#REF!</definedName>
    <definedName name="ตัวย่อ">#REF!</definedName>
    <definedName name="ตารางใหม่">#REF!</definedName>
    <definedName name="ถ" localSheetId="1">#REF!</definedName>
    <definedName name="ถ">#REF!</definedName>
    <definedName name="ที่ตั้ง_จังหวัด" localSheetId="1">#REF!</definedName>
    <definedName name="ที่ตั้ง_จังหวัด">#REF!</definedName>
    <definedName name="ที่ตั้ง_ตำบล" localSheetId="1">#REF!</definedName>
    <definedName name="ที่ตั้ง_ตำบล">#REF!</definedName>
    <definedName name="ที่ตั้ง_อำเภอ" localSheetId="1">#REF!</definedName>
    <definedName name="ที่ตั้ง_อำเภอ">#REF!</definedName>
    <definedName name="โทรบ้านพัก" localSheetId="1">#REF!</definedName>
    <definedName name="โทรบ้านพัก">#REF!</definedName>
    <definedName name="โทรมือถือ" localSheetId="1">#REF!</definedName>
    <definedName name="โทรมือถือ">#REF!</definedName>
    <definedName name="โทรสายตรง" localSheetId="1">#REF!</definedName>
    <definedName name="โทรสายตรง">#REF!</definedName>
    <definedName name="โทรสายใน" localSheetId="1">#REF!</definedName>
    <definedName name="โทรสายใน">#REF!</definedName>
    <definedName name="โทรสาร" localSheetId="1">#REF!</definedName>
    <definedName name="โทรสาร">#REF!</definedName>
    <definedName name="น" localSheetId="1">#REF!</definedName>
    <definedName name="น">#REF!</definedName>
    <definedName name="บ" localSheetId="1">#REF!</definedName>
    <definedName name="บ">#REF!</definedName>
    <definedName name="บก" localSheetId="1">#REF!</definedName>
    <definedName name="บก">#REF!</definedName>
    <definedName name="บส" localSheetId="1">#REF!</definedName>
    <definedName name="บส">#REF!</definedName>
    <definedName name="เบิกจ่าย" localSheetId="1">#REF!</definedName>
    <definedName name="เบิกจ่าย">#REF!</definedName>
    <definedName name="ปก">'[6]หน้า ปมก'!$K$848</definedName>
    <definedName name="ปกม.ทำเองโดยกันส่วนกลาง" localSheetId="1">#REF!</definedName>
    <definedName name="ปกม.ทำเองโดยกันส่วนกลาง">#REF!</definedName>
    <definedName name="ปกม.ทำเองโดยกันส่วนกลางสชป.1" localSheetId="1">#REF!</definedName>
    <definedName name="ปกม.ทำเองโดยกันส่วนกลางสชป.1">#REF!</definedName>
    <definedName name="ปกม.ทำเองโดยกันส่วนกลางสชป.10" localSheetId="1">#REF!</definedName>
    <definedName name="ปกม.ทำเองโดยกันส่วนกลางสชป.10">#REF!</definedName>
    <definedName name="ปกม.ทำเองโดยกันส่วนกลางสชป.11" localSheetId="1">#REF!</definedName>
    <definedName name="ปกม.ทำเองโดยกันส่วนกลางสชป.11">#REF!</definedName>
    <definedName name="ปกม.ทำเองโดยกันส่วนกลางสชป.12" localSheetId="1">#REF!</definedName>
    <definedName name="ปกม.ทำเองโดยกันส่วนกลางสชป.12">#REF!</definedName>
    <definedName name="ปกม.ทำเองโดยกันส่วนกลางสชป.13" localSheetId="1">#REF!</definedName>
    <definedName name="ปกม.ทำเองโดยกันส่วนกลางสชป.13">#REF!</definedName>
    <definedName name="ปกม.ทำเองโดยกันส่วนกลางสชป.14" localSheetId="1">#REF!</definedName>
    <definedName name="ปกม.ทำเองโดยกันส่วนกลางสชป.14">#REF!</definedName>
    <definedName name="ปกม.ทำเองโดยกันส่วนกลางสชป.15" localSheetId="1">#REF!</definedName>
    <definedName name="ปกม.ทำเองโดยกันส่วนกลางสชป.15">#REF!</definedName>
    <definedName name="ปกม.ทำเองโดยกันส่วนกลางสชป.16" localSheetId="1">#REF!</definedName>
    <definedName name="ปกม.ทำเองโดยกันส่วนกลางสชป.16">#REF!</definedName>
    <definedName name="ปกม.ทำเองโดยกันส่วนกลางสชป.17" localSheetId="1">#REF!</definedName>
    <definedName name="ปกม.ทำเองโดยกันส่วนกลางสชป.17">#REF!</definedName>
    <definedName name="ปกม.ทำเองโดยกันส่วนกลางสชป.2" localSheetId="1">#REF!</definedName>
    <definedName name="ปกม.ทำเองโดยกันส่วนกลางสชป.2">#REF!</definedName>
    <definedName name="ปกม.ทำเองโดยกันส่วนกลางสชป.3" localSheetId="1">#REF!</definedName>
    <definedName name="ปกม.ทำเองโดยกันส่วนกลางสชป.3">#REF!</definedName>
    <definedName name="ปกม.ทำเองโดยกันส่วนกลางสชป.4" localSheetId="1">#REF!</definedName>
    <definedName name="ปกม.ทำเองโดยกันส่วนกลางสชป.4">#REF!</definedName>
    <definedName name="ปกม.ทำเองโดยกันส่วนกลางสชป.5" localSheetId="1">#REF!</definedName>
    <definedName name="ปกม.ทำเองโดยกันส่วนกลางสชป.5">#REF!</definedName>
    <definedName name="ปกม.ทำเองโดยกันส่วนกลางสชป.6" localSheetId="1">#REF!</definedName>
    <definedName name="ปกม.ทำเองโดยกันส่วนกลางสชป.6">#REF!</definedName>
    <definedName name="ปกม.ทำเองโดยกันส่วนกลางสชป.7" localSheetId="1">#REF!</definedName>
    <definedName name="ปกม.ทำเองโดยกันส่วนกลางสชป.7">#REF!</definedName>
    <definedName name="ปกม.ทำเองโดยกันส่วนกลางสชป.8" localSheetId="1">#REF!</definedName>
    <definedName name="ปกม.ทำเองโดยกันส่วนกลางสชป.8">#REF!</definedName>
    <definedName name="ปกม.ทำเองโดยกันส่วนกลางสชป.9" localSheetId="1">#REF!</definedName>
    <definedName name="ปกม.ทำเองโดยกันส่วนกลางสชป.9">#REF!</definedName>
    <definedName name="ปกม.ทำเองโดยโครงการ" localSheetId="1">#REF!</definedName>
    <definedName name="ปกม.ทำเองโดยโครงการ">#REF!</definedName>
    <definedName name="ปกม.ทำเองโดยโครงการสชป.1" localSheetId="1">#REF!</definedName>
    <definedName name="ปกม.ทำเองโดยโครงการสชป.1">#REF!</definedName>
    <definedName name="ปกม.ทำเองโดยโครงการสชป.10" localSheetId="1">#REF!</definedName>
    <definedName name="ปกม.ทำเองโดยโครงการสชป.10">#REF!</definedName>
    <definedName name="ปกม.ทำเองโดยโครงการสชป.11" localSheetId="1">#REF!</definedName>
    <definedName name="ปกม.ทำเองโดยโครงการสชป.11">#REF!</definedName>
    <definedName name="ปกม.ทำเองโดยโครงการสชป.12" localSheetId="1">#REF!</definedName>
    <definedName name="ปกม.ทำเองโดยโครงการสชป.12">#REF!</definedName>
    <definedName name="ปกม.ทำเองโดยโครงการสชป.13" localSheetId="1">#REF!</definedName>
    <definedName name="ปกม.ทำเองโดยโครงการสชป.13">#REF!</definedName>
    <definedName name="ปกม.ทำเองโดยโครงการสชป.14" localSheetId="1">#REF!</definedName>
    <definedName name="ปกม.ทำเองโดยโครงการสชป.14">#REF!</definedName>
    <definedName name="ปกม.ทำเองโดยโครงการสชป.15" localSheetId="1">#REF!</definedName>
    <definedName name="ปกม.ทำเองโดยโครงการสชป.15">#REF!</definedName>
    <definedName name="ปกม.ทำเองโดยโครงการสชป.16" localSheetId="1">#REF!</definedName>
    <definedName name="ปกม.ทำเองโดยโครงการสชป.16">#REF!</definedName>
    <definedName name="ปกม.ทำเองโดยโครงการสชป.17" localSheetId="1">#REF!</definedName>
    <definedName name="ปกม.ทำเองโดยโครงการสชป.17">#REF!</definedName>
    <definedName name="ปกม.ทำเองโดยโครงการสชป.2" localSheetId="1">#REF!</definedName>
    <definedName name="ปกม.ทำเองโดยโครงการสชป.2">#REF!</definedName>
    <definedName name="ปกม.ทำเองโดยโครงการสชป.3" localSheetId="1">#REF!</definedName>
    <definedName name="ปกม.ทำเองโดยโครงการสชป.3">#REF!</definedName>
    <definedName name="ปกม.ทำเองโดยโครงการสชป.4" localSheetId="1">#REF!</definedName>
    <definedName name="ปกม.ทำเองโดยโครงการสชป.4">#REF!</definedName>
    <definedName name="ปกม.ทำเองโดยโครงการสชป.5" localSheetId="1">#REF!</definedName>
    <definedName name="ปกม.ทำเองโดยโครงการสชป.5">#REF!</definedName>
    <definedName name="ปกม.ทำเองโดยโครงการสชป.6" localSheetId="1">#REF!</definedName>
    <definedName name="ปกม.ทำเองโดยโครงการสชป.6">#REF!</definedName>
    <definedName name="ปกม.ทำเองโดยโครงการสชป.7" localSheetId="1">#REF!</definedName>
    <definedName name="ปกม.ทำเองโดยโครงการสชป.7">#REF!</definedName>
    <definedName name="ปกม.ทำเองโดยโครงการสชป.8" localSheetId="1">#REF!</definedName>
    <definedName name="ปกม.ทำเองโดยโครงการสชป.8">#REF!</definedName>
    <definedName name="ปกม.ทำเองโดยโครงการสชป.9" localSheetId="1">#REF!</definedName>
    <definedName name="ปกม.ทำเองโดยโครงการสชป.9">#REF!</definedName>
    <definedName name="ปกม.ทำเองโดยหน่วยงานอื่น" localSheetId="1">#REF!</definedName>
    <definedName name="ปกม.ทำเองโดยหน่วยงานอื่น">#REF!</definedName>
    <definedName name="ปกม.ทำเองโดยหน่วยงานอื่นสชป.1" localSheetId="1">#REF!</definedName>
    <definedName name="ปกม.ทำเองโดยหน่วยงานอื่นสชป.1">#REF!</definedName>
    <definedName name="ปกม.ทำเองโดยหน่วยงานอื่นสชป.10" localSheetId="1">#REF!</definedName>
    <definedName name="ปกม.ทำเองโดยหน่วยงานอื่นสชป.10">#REF!</definedName>
    <definedName name="ปกม.ทำเองโดยหน่วยงานอื่นสชป.11" localSheetId="1">#REF!</definedName>
    <definedName name="ปกม.ทำเองโดยหน่วยงานอื่นสชป.11">#REF!</definedName>
    <definedName name="ปกม.ทำเองโดยหน่วยงานอื่นสชป.12" localSheetId="1">#REF!</definedName>
    <definedName name="ปกม.ทำเองโดยหน่วยงานอื่นสชป.12">#REF!</definedName>
    <definedName name="ปกม.ทำเองโดยหน่วยงานอื่นสชป.13" localSheetId="1">#REF!</definedName>
    <definedName name="ปกม.ทำเองโดยหน่วยงานอื่นสชป.13">#REF!</definedName>
    <definedName name="ปกม.ทำเองโดยหน่วยงานอื่นสชป.14" localSheetId="1">#REF!</definedName>
    <definedName name="ปกม.ทำเองโดยหน่วยงานอื่นสชป.14">#REF!</definedName>
    <definedName name="ปกม.ทำเองโดยหน่วยงานอื่นสชป.15" localSheetId="1">#REF!</definedName>
    <definedName name="ปกม.ทำเองโดยหน่วยงานอื่นสชป.15">#REF!</definedName>
    <definedName name="ปกม.ทำเองโดยหน่วยงานอื่นสชป.16" localSheetId="1">#REF!</definedName>
    <definedName name="ปกม.ทำเองโดยหน่วยงานอื่นสชป.16">#REF!</definedName>
    <definedName name="ปกม.ทำเองโดยหน่วยงานอื่นสชป.17" localSheetId="1">#REF!</definedName>
    <definedName name="ปกม.ทำเองโดยหน่วยงานอื่นสชป.17">#REF!</definedName>
    <definedName name="ปกม.ทำเองโดยหน่วยงานอื่นสชป.2" localSheetId="1">#REF!</definedName>
    <definedName name="ปกม.ทำเองโดยหน่วยงานอื่นสชป.2">#REF!</definedName>
    <definedName name="ปกม.ทำเองโดยหน่วยงานอื่นสชป.3" localSheetId="1">#REF!</definedName>
    <definedName name="ปกม.ทำเองโดยหน่วยงานอื่นสชป.3">#REF!</definedName>
    <definedName name="ปกม.ทำเองโดยหน่วยงานอื่นสชป.4" localSheetId="1">#REF!</definedName>
    <definedName name="ปกม.ทำเองโดยหน่วยงานอื่นสชป.4">#REF!</definedName>
    <definedName name="ปกม.ทำเองโดยหน่วยงานอื่นสชป.5" localSheetId="1">#REF!</definedName>
    <definedName name="ปกม.ทำเองโดยหน่วยงานอื่นสชป.5">#REF!</definedName>
    <definedName name="ปกม.ทำเองโดยหน่วยงานอื่นสชป.6" localSheetId="1">#REF!</definedName>
    <definedName name="ปกม.ทำเองโดยหน่วยงานอื่นสชป.6">#REF!</definedName>
    <definedName name="ปกม.ทำเองโดยหน่วยงานอื่นสชป.7" localSheetId="1">#REF!</definedName>
    <definedName name="ปกม.ทำเองโดยหน่วยงานอื่นสชป.7">#REF!</definedName>
    <definedName name="ปกม.ทำเองโดยหน่วยงานอื่นสชป.8" localSheetId="1">#REF!</definedName>
    <definedName name="ปกม.ทำเองโดยหน่วยงานอื่นสชป.8">#REF!</definedName>
    <definedName name="ปกม.ทำเองโดยหน่วยงานอื่นสชป.9" localSheetId="1">#REF!</definedName>
    <definedName name="ปกม.ทำเองโดยหน่วยงานอื่นสชป.9">#REF!</definedName>
    <definedName name="ปกม.ทำเองโดยหน่วยงานอื่นสชป13" localSheetId="1">#REF!</definedName>
    <definedName name="ปกม.ทำเองโดยหน่วยงานอื่นสชป13">#REF!</definedName>
    <definedName name="ปกม.ทำเองโดยหน่วยงานอื่นสชป14" localSheetId="1">#REF!</definedName>
    <definedName name="ปกม.ทำเองโดยหน่วยงานอื่นสชป14">#REF!</definedName>
    <definedName name="ปกม.ทำเองโดยหน่วยงานอื่นสชป15" localSheetId="1">#REF!</definedName>
    <definedName name="ปกม.ทำเองโดยหน่วยงานอื่นสชป15">#REF!</definedName>
    <definedName name="ปกม.ทำเองโดยหน่วยงานอื่นสชป16" localSheetId="1">#REF!</definedName>
    <definedName name="ปกม.ทำเองโดยหน่วยงานอื่นสชป16">#REF!</definedName>
    <definedName name="ปกม.ทำเองโดยหน่วยงานอื่นสชป17" localSheetId="1">#REF!</definedName>
    <definedName name="ปกม.ทำเองโดยหน่วยงานอื่นสชป17">#REF!</definedName>
    <definedName name="ปมก." localSheetId="1">#REF!</definedName>
    <definedName name="ปมก.">#REF!</definedName>
    <definedName name="ปมก.ค่าจ้าง" localSheetId="1">#REF!</definedName>
    <definedName name="ปมก.ค่าจ้าง">#REF!</definedName>
    <definedName name="ปมก.ค่าจ้างสชป.1" localSheetId="1">#REF!</definedName>
    <definedName name="ปมก.ค่าจ้างสชป.1">#REF!</definedName>
    <definedName name="ปมก.ค่าจ้างสชป.10" localSheetId="1">#REF!</definedName>
    <definedName name="ปมก.ค่าจ้างสชป.10">#REF!</definedName>
    <definedName name="ปมก.ค่าจ้างสชป.11" localSheetId="1">#REF!</definedName>
    <definedName name="ปมก.ค่าจ้างสชป.11">#REF!</definedName>
    <definedName name="ปมก.ค่าจ้างสชป.12" localSheetId="1">#REF!</definedName>
    <definedName name="ปมก.ค่าจ้างสชป.12">#REF!</definedName>
    <definedName name="ปมก.ค่าจ้างสชป.13" localSheetId="1">#REF!</definedName>
    <definedName name="ปมก.ค่าจ้างสชป.13">#REF!</definedName>
    <definedName name="ปมก.ค่าจ้างสชป.14" localSheetId="1">#REF!</definedName>
    <definedName name="ปมก.ค่าจ้างสชป.14">#REF!</definedName>
    <definedName name="ปมก.ค่าจ้างสชป.15" localSheetId="1">#REF!</definedName>
    <definedName name="ปมก.ค่าจ้างสชป.15">#REF!</definedName>
    <definedName name="ปมก.ค่าจ้างสชป.16" localSheetId="1">#REF!</definedName>
    <definedName name="ปมก.ค่าจ้างสชป.16">#REF!</definedName>
    <definedName name="ปมก.ค่าจ้างสชป.17" localSheetId="1">#REF!</definedName>
    <definedName name="ปมก.ค่าจ้างสชป.17">#REF!</definedName>
    <definedName name="ปมก.ค่าจ้างสชป.2" localSheetId="1">#REF!</definedName>
    <definedName name="ปมก.ค่าจ้างสชป.2">#REF!</definedName>
    <definedName name="ปมก.ค่าจ้างสชป.3" localSheetId="1">#REF!</definedName>
    <definedName name="ปมก.ค่าจ้างสชป.3">#REF!</definedName>
    <definedName name="ปมก.ค่าจ้างสชป.4" localSheetId="1">#REF!</definedName>
    <definedName name="ปมก.ค่าจ้างสชป.4">#REF!</definedName>
    <definedName name="ปมก.ค่าจ้างสชป.5" localSheetId="1">#REF!</definedName>
    <definedName name="ปมก.ค่าจ้างสชป.5">#REF!</definedName>
    <definedName name="ปมก.ค่าจ้างสชป.6" localSheetId="1">#REF!</definedName>
    <definedName name="ปมก.ค่าจ้างสชป.6">#REF!</definedName>
    <definedName name="ปมก.ค่าจ้างสชป.7" localSheetId="1">#REF!</definedName>
    <definedName name="ปมก.ค่าจ้างสชป.7">#REF!</definedName>
    <definedName name="ปมก.ค่าจ้างสชป.8" localSheetId="1">#REF!</definedName>
    <definedName name="ปมก.ค่าจ้างสชป.8">#REF!</definedName>
    <definedName name="ปมก.ค่าจ้างสชป.9" localSheetId="1">#REF!</definedName>
    <definedName name="ปมก.ค่าจ้างสชป.9">#REF!</definedName>
    <definedName name="ปมก.จ้างเหมา" localSheetId="1">#REF!</definedName>
    <definedName name="ปมก.จ้างเหมา">#REF!</definedName>
    <definedName name="ปมก.จ้างเหมาสชป.1" localSheetId="1">#REF!</definedName>
    <definedName name="ปมก.จ้างเหมาสชป.1">#REF!</definedName>
    <definedName name="ปมก.จ้างเหมาสชป.10" localSheetId="1">#REF!</definedName>
    <definedName name="ปมก.จ้างเหมาสชป.10">#REF!</definedName>
    <definedName name="ปมก.จ้างเหมาสชป.11" localSheetId="1">#REF!</definedName>
    <definedName name="ปมก.จ้างเหมาสชป.11">#REF!</definedName>
    <definedName name="ปมก.จ้างเหมาสชป.12" localSheetId="1">#REF!</definedName>
    <definedName name="ปมก.จ้างเหมาสชป.12">#REF!</definedName>
    <definedName name="ปมก.จ้างเหมาสชป.13" localSheetId="1">#REF!</definedName>
    <definedName name="ปมก.จ้างเหมาสชป.13">#REF!</definedName>
    <definedName name="ปมก.จ้างเหมาสชป.14" localSheetId="1">#REF!</definedName>
    <definedName name="ปมก.จ้างเหมาสชป.14">#REF!</definedName>
    <definedName name="ปมก.จ้างเหมาสชป.15" localSheetId="1">#REF!</definedName>
    <definedName name="ปมก.จ้างเหมาสชป.15">#REF!</definedName>
    <definedName name="ปมก.จ้างเหมาสชป.16" localSheetId="1">#REF!</definedName>
    <definedName name="ปมก.จ้างเหมาสชป.16">#REF!</definedName>
    <definedName name="ปมก.จ้างเหมาสชป.17" localSheetId="1">#REF!</definedName>
    <definedName name="ปมก.จ้างเหมาสชป.17">#REF!</definedName>
    <definedName name="ปมก.จ้างเหมาสชป.2" localSheetId="1">#REF!</definedName>
    <definedName name="ปมก.จ้างเหมาสชป.2">#REF!</definedName>
    <definedName name="ปมก.จ้างเหมาสชป.3" localSheetId="1">#REF!</definedName>
    <definedName name="ปมก.จ้างเหมาสชป.3">#REF!</definedName>
    <definedName name="ปมก.จ้างเหมาสชป.4" localSheetId="1">#REF!</definedName>
    <definedName name="ปมก.จ้างเหมาสชป.4">#REF!</definedName>
    <definedName name="ปมก.จ้างเหมาสชป.5" localSheetId="1">#REF!</definedName>
    <definedName name="ปมก.จ้างเหมาสชป.5">#REF!</definedName>
    <definedName name="ปมก.จ้างเหมาสชป.6" localSheetId="1">#REF!</definedName>
    <definedName name="ปมก.จ้างเหมาสชป.6">#REF!</definedName>
    <definedName name="ปมก.จ้างเหมาสชป.7" localSheetId="1">#REF!</definedName>
    <definedName name="ปมก.จ้างเหมาสชป.7">#REF!</definedName>
    <definedName name="ปมก.จ้างเหมาสชป.8" localSheetId="1">#REF!</definedName>
    <definedName name="ปมก.จ้างเหมาสชป.8">#REF!</definedName>
    <definedName name="ปมก.จ้างเหมาสชป.9" localSheetId="1">#REF!</definedName>
    <definedName name="ปมก.จ้างเหมาสชป.9">#REF!</definedName>
    <definedName name="ปมก.จ้างเหมาสชป14" localSheetId="1">#REF!</definedName>
    <definedName name="ปมก.จ้างเหมาสชป14">#REF!</definedName>
    <definedName name="ปมก.จ้างเหมาสชป15" localSheetId="1">#REF!</definedName>
    <definedName name="ปมก.จ้างเหมาสชป15">#REF!</definedName>
    <definedName name="ปมก.จ้างเหมาสชป16" localSheetId="1">#REF!</definedName>
    <definedName name="ปมก.จ้างเหมาสชป16">#REF!</definedName>
    <definedName name="ปมก.จ้างเหมาสชป17" localSheetId="1">#REF!</definedName>
    <definedName name="ปมก.จ้างเหมาสชป17">#REF!</definedName>
    <definedName name="ปมก.ทั้งหมด" localSheetId="1">#REF!</definedName>
    <definedName name="ปมก.ทั้งหมด">#REF!</definedName>
    <definedName name="ปมก.ทั้งหมดสชป.1" localSheetId="1">#REF!</definedName>
    <definedName name="ปมก.ทั้งหมดสชป.1">#REF!</definedName>
    <definedName name="ปมก.ทั้งหมดสชป.10" localSheetId="1">#REF!</definedName>
    <definedName name="ปมก.ทั้งหมดสชป.10">#REF!</definedName>
    <definedName name="ปมก.ทั้งหมดสชป.11" localSheetId="1">#REF!</definedName>
    <definedName name="ปมก.ทั้งหมดสชป.11">#REF!</definedName>
    <definedName name="ปมก.ทั้งหมดสชป.12" localSheetId="1">#REF!</definedName>
    <definedName name="ปมก.ทั้งหมดสชป.12">#REF!</definedName>
    <definedName name="ปมก.ทั้งหมดสชป.13" localSheetId="1">#REF!</definedName>
    <definedName name="ปมก.ทั้งหมดสชป.13">#REF!</definedName>
    <definedName name="ปมก.ทั้งหมดสชป.14" localSheetId="1">#REF!</definedName>
    <definedName name="ปมก.ทั้งหมดสชป.14">#REF!</definedName>
    <definedName name="ปมก.ทั้งหมดสชป.15" localSheetId="1">#REF!</definedName>
    <definedName name="ปมก.ทั้งหมดสชป.15">#REF!</definedName>
    <definedName name="ปมก.ทั้งหมดสชป.16" localSheetId="1">#REF!</definedName>
    <definedName name="ปมก.ทั้งหมดสชป.16">#REF!</definedName>
    <definedName name="ปมก.ทั้งหมดสชป.17" localSheetId="1">#REF!</definedName>
    <definedName name="ปมก.ทั้งหมดสชป.17">#REF!</definedName>
    <definedName name="ปมก.ทั้งหมดสชป.2" localSheetId="1">#REF!</definedName>
    <definedName name="ปมก.ทั้งหมดสชป.2">#REF!</definedName>
    <definedName name="ปมก.ทั้งหมดสชป.3" localSheetId="1">#REF!</definedName>
    <definedName name="ปมก.ทั้งหมดสชป.3">#REF!</definedName>
    <definedName name="ปมก.ทั้งหมดสชป.4" localSheetId="1">#REF!</definedName>
    <definedName name="ปมก.ทั้งหมดสชป.4">#REF!</definedName>
    <definedName name="ปมก.ทั้งหมดสชป.5" localSheetId="1">#REF!</definedName>
    <definedName name="ปมก.ทั้งหมดสชป.5">#REF!</definedName>
    <definedName name="ปมก.ทั้งหมดสชป.6" localSheetId="1">#REF!</definedName>
    <definedName name="ปมก.ทั้งหมดสชป.6">#REF!</definedName>
    <definedName name="ปมก.ทั้งหมดสชป.7" localSheetId="1">#REF!</definedName>
    <definedName name="ปมก.ทั้งหมดสชป.7">#REF!</definedName>
    <definedName name="ปมก.ทั้งหมดสชป.8" localSheetId="1">#REF!</definedName>
    <definedName name="ปมก.ทั้งหมดสชป.8">#REF!</definedName>
    <definedName name="ปมก.ทั้งหมดสชป.9" localSheetId="1">#REF!</definedName>
    <definedName name="ปมก.ทั้งหมดสชป.9">#REF!</definedName>
    <definedName name="ปมก.ทำเองโดยโครงการสชป.13" localSheetId="1">#REF!</definedName>
    <definedName name="ปมก.ทำเองโดยโครงการสชป.13">#REF!</definedName>
    <definedName name="ปมก.ทำเองโดยโครงการสชป.14" localSheetId="1">#REF!</definedName>
    <definedName name="ปมก.ทำเองโดยโครงการสชป.14">#REF!</definedName>
    <definedName name="ปมก.ทำเองโดยโครงการสชป.15" localSheetId="1">#REF!</definedName>
    <definedName name="ปมก.ทำเองโดยโครงการสชป.15">#REF!</definedName>
    <definedName name="ปมก.ทำเองโดยโครงการสชป.16" localSheetId="1">#REF!</definedName>
    <definedName name="ปมก.ทำเองโดยโครงการสชป.16">#REF!</definedName>
    <definedName name="ปมก.ทำเองโดยโครงการสชป.17" localSheetId="1">#REF!</definedName>
    <definedName name="ปมก.ทำเองโดยโครงการสชป.17">#REF!</definedName>
    <definedName name="ปมก.ปรับปรุงระบบ" localSheetId="1">#REF!</definedName>
    <definedName name="ปมก.ปรับปรุงระบบ">#REF!</definedName>
    <definedName name="ปมก.ปรับปรุงฯสชป.1" localSheetId="1">#REF!</definedName>
    <definedName name="ปมก.ปรับปรุงฯสชป.1">#REF!</definedName>
    <definedName name="ปมก.ปรับปรุงฯสชป.10" localSheetId="1">#REF!</definedName>
    <definedName name="ปมก.ปรับปรุงฯสชป.10">#REF!</definedName>
    <definedName name="ปมก.ปรับปรุงฯสชป.11" localSheetId="1">#REF!</definedName>
    <definedName name="ปมก.ปรับปรุงฯสชป.11">#REF!</definedName>
    <definedName name="ปมก.ปรับปรุงฯสชป.12" localSheetId="1">#REF!</definedName>
    <definedName name="ปมก.ปรับปรุงฯสชป.12">#REF!</definedName>
    <definedName name="ปมก.ปรับปรุงฯสชป.2" localSheetId="1">#REF!</definedName>
    <definedName name="ปมก.ปรับปรุงฯสชป.2">#REF!</definedName>
    <definedName name="ปมก.ปรับปรุงฯสชป.3" localSheetId="1">#REF!</definedName>
    <definedName name="ปมก.ปรับปรุงฯสชป.3">#REF!</definedName>
    <definedName name="ปมก.ปรับปรุงฯสชป.4" localSheetId="1">#REF!</definedName>
    <definedName name="ปมก.ปรับปรุงฯสชป.4">#REF!</definedName>
    <definedName name="ปมก.ปรับปรุงฯสชป.5" localSheetId="1">#REF!</definedName>
    <definedName name="ปมก.ปรับปรุงฯสชป.5">#REF!</definedName>
    <definedName name="ปมก.ปรับปรุงฯสชป.6" localSheetId="1">#REF!</definedName>
    <definedName name="ปมก.ปรับปรุงฯสชป.6">#REF!</definedName>
    <definedName name="ปมก.ปรับปรุงฯสชป.7" localSheetId="1">#REF!</definedName>
    <definedName name="ปมก.ปรับปรุงฯสชป.7">#REF!</definedName>
    <definedName name="ปมก.ปรับปรุงฯสชป.8" localSheetId="1">#REF!</definedName>
    <definedName name="ปมก.ปรับปรุงฯสชป.8">#REF!</definedName>
    <definedName name="ปมก.ปรับปรุงฯสชป.9" localSheetId="1">#REF!</definedName>
    <definedName name="ปมก.ปรับปรุงฯสชป.9">#REF!</definedName>
    <definedName name="ปมก.สชป.1" localSheetId="1">#REF!</definedName>
    <definedName name="ปมก.สชป.1">#REF!</definedName>
    <definedName name="ปมก.สชป.10" localSheetId="1">#REF!</definedName>
    <definedName name="ปมก.สชป.10">#REF!</definedName>
    <definedName name="ปมก.สชป.11" localSheetId="1">#REF!</definedName>
    <definedName name="ปมก.สชป.11">#REF!</definedName>
    <definedName name="ปมก.สชป.12" localSheetId="1">#REF!</definedName>
    <definedName name="ปมก.สชป.12">#REF!</definedName>
    <definedName name="ปมก.สชป.13" localSheetId="1">#REF!</definedName>
    <definedName name="ปมก.สชป.13">#REF!</definedName>
    <definedName name="ปมก.สชป.14" localSheetId="1">#REF!</definedName>
    <definedName name="ปมก.สชป.14">#REF!</definedName>
    <definedName name="ปมก.สชป.15" localSheetId="1">#REF!</definedName>
    <definedName name="ปมก.สชป.15">#REF!</definedName>
    <definedName name="ปมก.สชป.16" localSheetId="1">#REF!</definedName>
    <definedName name="ปมก.สชป.16">#REF!</definedName>
    <definedName name="ปมก.สชป.17" localSheetId="1">#REF!</definedName>
    <definedName name="ปมก.สชป.17">#REF!</definedName>
    <definedName name="ปมก.สชป.2" localSheetId="1">#REF!</definedName>
    <definedName name="ปมก.สชป.2">#REF!</definedName>
    <definedName name="ปมก.สชป.3" localSheetId="1">#REF!</definedName>
    <definedName name="ปมก.สชป.3">#REF!</definedName>
    <definedName name="ปมก.สชป.4" localSheetId="1">#REF!</definedName>
    <definedName name="ปมก.สชป.4">#REF!</definedName>
    <definedName name="ปมก.สชป.5" localSheetId="1">#REF!</definedName>
    <definedName name="ปมก.สชป.5">#REF!</definedName>
    <definedName name="ปมก.สชป.6" localSheetId="1">#REF!</definedName>
    <definedName name="ปมก.สชป.6">#REF!</definedName>
    <definedName name="ปมก.สชป.7" localSheetId="1">#REF!</definedName>
    <definedName name="ปมก.สชป.7">#REF!</definedName>
    <definedName name="ปมก.สชป.8" localSheetId="1">#REF!</definedName>
    <definedName name="ปมก.สชป.8">#REF!</definedName>
    <definedName name="ปมก.สชป.9" localSheetId="1">#REF!</definedName>
    <definedName name="ปมก.สชป.9">#REF!</definedName>
    <definedName name="ปมก.สชป.ส่วนกลาง" localSheetId="1">#REF!</definedName>
    <definedName name="ปมก.สชป.ส่วนกลาง">#REF!</definedName>
    <definedName name="แผน" localSheetId="1">#REF!</definedName>
    <definedName name="แผน">#REF!</definedName>
    <definedName name="แผนทั้งหมด" localSheetId="1">#REF!</definedName>
    <definedName name="แผนทั้งหมด">#REF!</definedName>
    <definedName name="แผนทั้งหมดสชป.1" localSheetId="1">#REF!</definedName>
    <definedName name="แผนทั้งหมดสชป.1">#REF!</definedName>
    <definedName name="แผนทั้งหมดสชป.10" localSheetId="1">#REF!</definedName>
    <definedName name="แผนทั้งหมดสชป.10">#REF!</definedName>
    <definedName name="แผนทั้งหมดสชป.11" localSheetId="1">#REF!</definedName>
    <definedName name="แผนทั้งหมดสชป.11">#REF!</definedName>
    <definedName name="แผนทั้งหมดสชป.12" localSheetId="1">#REF!</definedName>
    <definedName name="แผนทั้งหมดสชป.12">#REF!</definedName>
    <definedName name="แผนทั้งหมดสชป.13" localSheetId="1">#REF!</definedName>
    <definedName name="แผนทั้งหมดสชป.13">#REF!</definedName>
    <definedName name="แผนทั้งหมดสชป.14" localSheetId="1">#REF!</definedName>
    <definedName name="แผนทั้งหมดสชป.14">#REF!</definedName>
    <definedName name="แผนทั้งหมดสชป.15" localSheetId="1">#REF!</definedName>
    <definedName name="แผนทั้งหมดสชป.15">#REF!</definedName>
    <definedName name="แผนทั้งหมดสชป.16" localSheetId="1">#REF!</definedName>
    <definedName name="แผนทั้งหมดสชป.16">#REF!</definedName>
    <definedName name="แผนทั้งหมดสชป.17" localSheetId="1">#REF!</definedName>
    <definedName name="แผนทั้งหมดสชป.17">#REF!</definedName>
    <definedName name="แผนทั้งหมดสชป.2" localSheetId="1">#REF!</definedName>
    <definedName name="แผนทั้งหมดสชป.2">#REF!</definedName>
    <definedName name="แผนทั้งหมดสชป.3" localSheetId="1">#REF!</definedName>
    <definedName name="แผนทั้งหมดสชป.3">#REF!</definedName>
    <definedName name="แผนทั้งหมดสชป.4" localSheetId="1">#REF!</definedName>
    <definedName name="แผนทั้งหมดสชป.4">#REF!</definedName>
    <definedName name="แผนทั้งหมดสชป.5" localSheetId="1">#REF!</definedName>
    <definedName name="แผนทั้งหมดสชป.5">#REF!</definedName>
    <definedName name="แผนทั้งหมดสชป.6" localSheetId="1">#REF!</definedName>
    <definedName name="แผนทั้งหมดสชป.6">#REF!</definedName>
    <definedName name="แผนทั้งหมดสชป.7" localSheetId="1">#REF!</definedName>
    <definedName name="แผนทั้งหมดสชป.7">#REF!</definedName>
    <definedName name="แผนทั้งหมดสชป.8" localSheetId="1">#REF!</definedName>
    <definedName name="แผนทั้งหมดสชป.8">#REF!</definedName>
    <definedName name="แผนทั้งหมดสชป.9" localSheetId="1">#REF!</definedName>
    <definedName name="แผนทั้งหมดสชป.9">#REF!</definedName>
    <definedName name="แผนปรับปรุงระบบ" localSheetId="1">#REF!</definedName>
    <definedName name="แผนปรับปรุงระบบ">#REF!</definedName>
    <definedName name="แผนปรับปรุงฯสชป.1" localSheetId="1">#REF!</definedName>
    <definedName name="แผนปรับปรุงฯสชป.1">#REF!</definedName>
    <definedName name="แผนปรับปรุงฯสชป.10" localSheetId="1">#REF!</definedName>
    <definedName name="แผนปรับปรุงฯสชป.10">#REF!</definedName>
    <definedName name="แผนปรับปรุงฯสชป.11" localSheetId="1">#REF!</definedName>
    <definedName name="แผนปรับปรุงฯสชป.11">#REF!</definedName>
    <definedName name="แผนปรับปรุงฯสชป.12" localSheetId="1">#REF!</definedName>
    <definedName name="แผนปรับปรุงฯสชป.12">#REF!</definedName>
    <definedName name="แผนปรับปรุงฯสชป.2" localSheetId="1">#REF!</definedName>
    <definedName name="แผนปรับปรุงฯสชป.2">#REF!</definedName>
    <definedName name="แผนปรับปรุงฯสชป.3" localSheetId="1">#REF!</definedName>
    <definedName name="แผนปรับปรุงฯสชป.3">#REF!</definedName>
    <definedName name="แผนปรับปรุงฯสชป.4" localSheetId="1">#REF!</definedName>
    <definedName name="แผนปรับปรุงฯสชป.4">#REF!</definedName>
    <definedName name="แผนปรับปรุงฯสชป.5" localSheetId="1">#REF!</definedName>
    <definedName name="แผนปรับปรุงฯสชป.5">#REF!</definedName>
    <definedName name="แผนปรับปรุงฯสชป.6" localSheetId="1">#REF!</definedName>
    <definedName name="แผนปรับปรุงฯสชป.6">#REF!</definedName>
    <definedName name="แผนปรับปรุงฯสชป.7" localSheetId="1">#REF!</definedName>
    <definedName name="แผนปรับปรุงฯสชป.7">#REF!</definedName>
    <definedName name="แผนปรับปรุงฯสชป.8" localSheetId="1">#REF!</definedName>
    <definedName name="แผนปรับปรุงฯสชป.8">#REF!</definedName>
    <definedName name="แผนปรับปรุงฯสชป.9" localSheetId="1">#REF!</definedName>
    <definedName name="แผนปรับปรุงฯสชป.9">#REF!</definedName>
    <definedName name="ฝายเด่นทัพทัน" localSheetId="1">#REF!</definedName>
    <definedName name="ฝายเด่นทัพทัน">#REF!</definedName>
    <definedName name="ฝายธารสดึง2" localSheetId="1">#REF!</definedName>
    <definedName name="ฝายธารสดึง2">#REF!</definedName>
    <definedName name="ฝายบ้านหนองจิกยาว" localSheetId="1">#REF!</definedName>
    <definedName name="ฝายบ้านหนองจิกยาว">#REF!</definedName>
    <definedName name="ฝายบ้านใหม่" localSheetId="1">#REF!</definedName>
    <definedName name="ฝายบ้านใหม่">#REF!</definedName>
    <definedName name="ฝายหนองกระดาน" localSheetId="1">#REF!</definedName>
    <definedName name="ฝายหนองกระดาน">#REF!</definedName>
    <definedName name="ฝายหนองกาหลง" localSheetId="1">#REF!</definedName>
    <definedName name="ฝายหนองกาหลง">#REF!</definedName>
    <definedName name="ฝายห้วยบง3" localSheetId="1">#REF!</definedName>
    <definedName name="ฝายห้วยบง3">#REF!</definedName>
    <definedName name="ฝายห้วยอีจ่างพร้อมขุดลอก" localSheetId="1">#REF!</definedName>
    <definedName name="ฝายห้วยอีจ่างพร้อมขุดลอก">#REF!</definedName>
    <definedName name="ฝายหูช้าง" localSheetId="1">#REF!</definedName>
    <definedName name="ฝายหูช้าง">#REF!</definedName>
    <definedName name="พ34" localSheetId="1">#REF!</definedName>
    <definedName name="พ34">#REF!</definedName>
    <definedName name="พพพพ" localSheetId="1">#REF!</definedName>
    <definedName name="พพพพ">#REF!</definedName>
    <definedName name="พรบ." localSheetId="1">#REF!</definedName>
    <definedName name="พรบ.">#REF!</definedName>
    <definedName name="พรบ.สชป.1" localSheetId="1">#REF!</definedName>
    <definedName name="พรบ.สชป.1">#REF!</definedName>
    <definedName name="พรบ.สชป.10" localSheetId="1">#REF!</definedName>
    <definedName name="พรบ.สชป.10">#REF!</definedName>
    <definedName name="พรบ.สชป.11" localSheetId="1">#REF!</definedName>
    <definedName name="พรบ.สชป.11">#REF!</definedName>
    <definedName name="พรบ.สชป.12" localSheetId="1">#REF!</definedName>
    <definedName name="พรบ.สชป.12">#REF!</definedName>
    <definedName name="พรบ.สชป.13" localSheetId="1">#REF!</definedName>
    <definedName name="พรบ.สชป.13">#REF!</definedName>
    <definedName name="พรบ.สชป.14" localSheetId="1">#REF!</definedName>
    <definedName name="พรบ.สชป.14">#REF!</definedName>
    <definedName name="พรบ.สชป.15" localSheetId="1">#REF!</definedName>
    <definedName name="พรบ.สชป.15">#REF!</definedName>
    <definedName name="พรบ.สชป.16" localSheetId="1">#REF!</definedName>
    <definedName name="พรบ.สชป.16">#REF!</definedName>
    <definedName name="พรบ.สชป.17" localSheetId="1">#REF!</definedName>
    <definedName name="พรบ.สชป.17">#REF!</definedName>
    <definedName name="พรบ.สชป.2" localSheetId="1">#REF!</definedName>
    <definedName name="พรบ.สชป.2">#REF!</definedName>
    <definedName name="พรบ.สชป.3" localSheetId="1">#REF!</definedName>
    <definedName name="พรบ.สชป.3">#REF!</definedName>
    <definedName name="พรบ.สชป.4" localSheetId="1">#REF!</definedName>
    <definedName name="พรบ.สชป.4">#REF!</definedName>
    <definedName name="พรบ.สชป.5" localSheetId="1">#REF!</definedName>
    <definedName name="พรบ.สชป.5">#REF!</definedName>
    <definedName name="พรบ.สชป.6" localSheetId="1">#REF!</definedName>
    <definedName name="พรบ.สชป.6">#REF!</definedName>
    <definedName name="พรบ.สชป.7" localSheetId="1">#REF!</definedName>
    <definedName name="พรบ.สชป.7">#REF!</definedName>
    <definedName name="พรบ.สชป.8" localSheetId="1">#REF!</definedName>
    <definedName name="พรบ.สชป.8">#REF!</definedName>
    <definedName name="พรบ.สชป.9" localSheetId="1">#REF!</definedName>
    <definedName name="พรบ.สชป.9">#REF!</definedName>
    <definedName name="พื้นตอม่อ" localSheetId="1">#REF!</definedName>
    <definedName name="พื้นตอม่อ">#REF!</definedName>
    <definedName name="พื้นสะพาน" localSheetId="1">#REF!</definedName>
    <definedName name="พื้นสะพาน">#REF!</definedName>
    <definedName name="ย" localSheetId="1">#REF!</definedName>
    <definedName name="ย">#REF!</definedName>
    <definedName name="ย1" localSheetId="1">#REF!</definedName>
    <definedName name="ย1">#REF!</definedName>
    <definedName name="ย10" localSheetId="1">#REF!</definedName>
    <definedName name="ย10">#REF!</definedName>
    <definedName name="ย11" localSheetId="1">#REF!</definedName>
    <definedName name="ย11">#REF!</definedName>
    <definedName name="ย12" localSheetId="1">#REF!</definedName>
    <definedName name="ย12">#REF!</definedName>
    <definedName name="ย13" localSheetId="1">#REF!</definedName>
    <definedName name="ย13">#REF!</definedName>
    <definedName name="ย14" localSheetId="1">#REF!</definedName>
    <definedName name="ย14">#REF!</definedName>
    <definedName name="ย15" localSheetId="1">#REF!</definedName>
    <definedName name="ย15">#REF!</definedName>
    <definedName name="ย16" localSheetId="1">#REF!</definedName>
    <definedName name="ย16">#REF!</definedName>
    <definedName name="ย17" localSheetId="1">#REF!</definedName>
    <definedName name="ย17">#REF!</definedName>
    <definedName name="ย18" localSheetId="1">#REF!</definedName>
    <definedName name="ย18">#REF!</definedName>
    <definedName name="ย19" localSheetId="1">#REF!</definedName>
    <definedName name="ย19">#REF!</definedName>
    <definedName name="ย2" localSheetId="1">#REF!</definedName>
    <definedName name="ย2">#REF!</definedName>
    <definedName name="ย20" localSheetId="1">#REF!</definedName>
    <definedName name="ย20">#REF!</definedName>
    <definedName name="ย21" localSheetId="1">#REF!</definedName>
    <definedName name="ย21">#REF!</definedName>
    <definedName name="ย22" localSheetId="1">#REF!</definedName>
    <definedName name="ย22">#REF!</definedName>
    <definedName name="ย23" localSheetId="1">#REF!</definedName>
    <definedName name="ย23">#REF!</definedName>
    <definedName name="ย24" localSheetId="1">#REF!</definedName>
    <definedName name="ย24">#REF!</definedName>
    <definedName name="ย3" localSheetId="1">#REF!</definedName>
    <definedName name="ย3">#REF!</definedName>
    <definedName name="ย4" localSheetId="1">#REF!</definedName>
    <definedName name="ย4">#REF!</definedName>
    <definedName name="ย5" localSheetId="1">#REF!</definedName>
    <definedName name="ย5">#REF!</definedName>
    <definedName name="ย6" localSheetId="1">#REF!</definedName>
    <definedName name="ย6">#REF!</definedName>
    <definedName name="ย7" localSheetId="1">#REF!</definedName>
    <definedName name="ย7">#REF!</definedName>
    <definedName name="ย8" localSheetId="1">#REF!</definedName>
    <definedName name="ย8">#REF!</definedName>
    <definedName name="ย9" localSheetId="1">#REF!</definedName>
    <definedName name="ย9">#REF!</definedName>
    <definedName name="ยกเลิกสชป.1" localSheetId="1">#REF!</definedName>
    <definedName name="ยกเลิกสชป.1">#REF!</definedName>
    <definedName name="ยกเลิกสชป.10" localSheetId="1">#REF!</definedName>
    <definedName name="ยกเลิกสชป.10">#REF!</definedName>
    <definedName name="ยกเลิกสชป.11" localSheetId="1">#REF!</definedName>
    <definedName name="ยกเลิกสชป.11">#REF!</definedName>
    <definedName name="ยกเลิกสชป.12" localSheetId="1">#REF!</definedName>
    <definedName name="ยกเลิกสชป.12">#REF!</definedName>
    <definedName name="ยกเลิกสชป.13" localSheetId="1">#REF!</definedName>
    <definedName name="ยกเลิกสชป.13">#REF!</definedName>
    <definedName name="ยกเลิกสชป.14" localSheetId="1">#REF!</definedName>
    <definedName name="ยกเลิกสชป.14">#REF!</definedName>
    <definedName name="ยกเลิกสชป.15" localSheetId="1">#REF!</definedName>
    <definedName name="ยกเลิกสชป.15">#REF!</definedName>
    <definedName name="ยกเลิกสชป.16" localSheetId="1">#REF!</definedName>
    <definedName name="ยกเลิกสชป.16">#REF!</definedName>
    <definedName name="ยกเลิกสชป.17" localSheetId="1">#REF!</definedName>
    <definedName name="ยกเลิกสชป.17">#REF!</definedName>
    <definedName name="ยกเลิกสชป.2" localSheetId="1">#REF!</definedName>
    <definedName name="ยกเลิกสชป.2">#REF!</definedName>
    <definedName name="ยกเลิกสชป.3" localSheetId="1">#REF!</definedName>
    <definedName name="ยกเลิกสชป.3">#REF!</definedName>
    <definedName name="ยกเลิกสชป.4" localSheetId="1">#REF!</definedName>
    <definedName name="ยกเลิกสชป.4">#REF!</definedName>
    <definedName name="ยกเลิกสชป.5" localSheetId="1">#REF!</definedName>
    <definedName name="ยกเลิกสชป.5">#REF!</definedName>
    <definedName name="ยกเลิกสชป.6" localSheetId="1">#REF!</definedName>
    <definedName name="ยกเลิกสชป.6">#REF!</definedName>
    <definedName name="ยกเลิกสชป.7" localSheetId="1">#REF!</definedName>
    <definedName name="ยกเลิกสชป.7">#REF!</definedName>
    <definedName name="ยกเลิกสชป.8" localSheetId="1">#REF!</definedName>
    <definedName name="ยกเลิกสชป.8">#REF!</definedName>
    <definedName name="ยกเลิกสชป.9" localSheetId="1">#REF!</definedName>
    <definedName name="ยกเลิกสชป.9">#REF!</definedName>
    <definedName name="ร" localSheetId="1">#REF!</definedName>
    <definedName name="ร">#REF!</definedName>
    <definedName name="รต.ด้านหน้า" localSheetId="1">#REF!</definedName>
    <definedName name="รต.ด้านหน้า">#REF!</definedName>
    <definedName name="รต.ตัวฝาย" localSheetId="1">#REF!</definedName>
    <definedName name="รต.ตัวฝาย">#REF!</definedName>
    <definedName name="รต.ท้ายฝาย" localSheetId="1">#REF!</definedName>
    <definedName name="รต.ท้ายฝาย">#REF!</definedName>
    <definedName name="รต.พื้นด้านหน้า" localSheetId="1">#REF!</definedName>
    <definedName name="รต.พื้นด้านหน้า">#REF!</definedName>
    <definedName name="รตท" localSheetId="1">#REF!</definedName>
    <definedName name="รตท">#REF!</definedName>
    <definedName name="รตน" localSheetId="1">#REF!</definedName>
    <definedName name="รตน">#REF!</definedName>
    <definedName name="รตฝ" localSheetId="1">#REF!</definedName>
    <definedName name="รตฝ">#REF!</definedName>
    <definedName name="รตพ" localSheetId="1">#REF!</definedName>
    <definedName name="รตพ">#REF!</definedName>
    <definedName name="รวม" localSheetId="1">#REF!</definedName>
    <definedName name="รวม">#REF!</definedName>
    <definedName name="รวมดำเนินการเอง" localSheetId="1">#REF!</definedName>
    <definedName name="รวมดำเนินการเอง">#REF!</definedName>
    <definedName name="รหัส" localSheetId="1">#REF!</definedName>
    <definedName name="รหัส">#REF!</definedName>
    <definedName name="รหัสงบประมาณ" localSheetId="1">#REF!</definedName>
    <definedName name="รหัสงบประมาณ">#REF!</definedName>
    <definedName name="รหัสจังหวัด" localSheetId="1">#REF!</definedName>
    <definedName name="รหัสจังหวัด">#REF!</definedName>
    <definedName name="รหัสลุ่มน้ำ" localSheetId="1">#REF!</definedName>
    <definedName name="รหัสลุ่มน้ำ">#REF!</definedName>
    <definedName name="รอความต้องการ" localSheetId="1">#REF!</definedName>
    <definedName name="รอความต้องการ">#REF!</definedName>
    <definedName name="รอความต้องการงปม." localSheetId="1">#REF!</definedName>
    <definedName name="รอความต้องการงปม.">#REF!</definedName>
    <definedName name="รอความต้องการงปม.สชป.1" localSheetId="1">#REF!</definedName>
    <definedName name="รอความต้องการงปม.สชป.1">#REF!</definedName>
    <definedName name="รอความต้องการงปม.สชป.10" localSheetId="1">#REF!</definedName>
    <definedName name="รอความต้องการงปม.สชป.10">#REF!</definedName>
    <definedName name="รอความต้องการงปม.สชป.11" localSheetId="1">#REF!</definedName>
    <definedName name="รอความต้องการงปม.สชป.11">#REF!</definedName>
    <definedName name="รอความต้องการงปม.สชป.12" localSheetId="1">#REF!</definedName>
    <definedName name="รอความต้องการงปม.สชป.12">#REF!</definedName>
    <definedName name="รอความต้องการงปม.สชป.13" localSheetId="1">#REF!</definedName>
    <definedName name="รอความต้องการงปม.สชป.13">#REF!</definedName>
    <definedName name="รอความต้องการงปม.สชป.14" localSheetId="1">#REF!</definedName>
    <definedName name="รอความต้องการงปม.สชป.14">#REF!</definedName>
    <definedName name="รอความต้องการงปม.สชป.15" localSheetId="1">#REF!</definedName>
    <definedName name="รอความต้องการงปม.สชป.15">#REF!</definedName>
    <definedName name="รอความต้องการงปม.สชป.16" localSheetId="1">#REF!</definedName>
    <definedName name="รอความต้องการงปม.สชป.16">#REF!</definedName>
    <definedName name="รอความต้องการงปม.สชป.17" localSheetId="1">#REF!</definedName>
    <definedName name="รอความต้องการงปม.สชป.17">#REF!</definedName>
    <definedName name="รอความต้องการงปม.สชป.2" localSheetId="1">#REF!</definedName>
    <definedName name="รอความต้องการงปม.สชป.2">#REF!</definedName>
    <definedName name="รอความต้องการงปม.สชป.3" localSheetId="1">#REF!</definedName>
    <definedName name="รอความต้องการงปม.สชป.3">#REF!</definedName>
    <definedName name="รอความต้องการงปม.สชป.4" localSheetId="1">#REF!</definedName>
    <definedName name="รอความต้องการงปม.สชป.4">#REF!</definedName>
    <definedName name="รอความต้องการงปม.สชป.5" localSheetId="1">#REF!</definedName>
    <definedName name="รอความต้องการงปม.สชป.5">#REF!</definedName>
    <definedName name="รอความต้องการงปม.สชป.6" localSheetId="1">#REF!</definedName>
    <definedName name="รอความต้องการงปม.สชป.6">#REF!</definedName>
    <definedName name="รอความต้องการงปม.สชป.7" localSheetId="1">#REF!</definedName>
    <definedName name="รอความต้องการงปม.สชป.7">#REF!</definedName>
    <definedName name="รอความต้องการงปม.สชป.8" localSheetId="1">#REF!</definedName>
    <definedName name="รอความต้องการงปม.สชป.8">#REF!</definedName>
    <definedName name="รอความต้องการงปม.สชป.9" localSheetId="1">#REF!</definedName>
    <definedName name="รอความต้องการงปม.สชป.9">#REF!</definedName>
    <definedName name="รอความต้องการสชป.1" localSheetId="1">#REF!</definedName>
    <definedName name="รอความต้องการสชป.1">#REF!</definedName>
    <definedName name="รอความต้องการสชป.10" localSheetId="1">#REF!</definedName>
    <definedName name="รอความต้องการสชป.10">#REF!</definedName>
    <definedName name="รอความต้องการสชป.11" localSheetId="1">#REF!</definedName>
    <definedName name="รอความต้องการสชป.11">#REF!</definedName>
    <definedName name="รอความต้องการสชป.12" localSheetId="1">#REF!</definedName>
    <definedName name="รอความต้องการสชป.12">#REF!</definedName>
    <definedName name="รอความต้องการสชป.13" localSheetId="1">#REF!</definedName>
    <definedName name="รอความต้องการสชป.13">#REF!</definedName>
    <definedName name="รอความต้องการสชป.14" localSheetId="1">#REF!</definedName>
    <definedName name="รอความต้องการสชป.14">#REF!</definedName>
    <definedName name="รอความต้องการสชป.15" localSheetId="1">#REF!</definedName>
    <definedName name="รอความต้องการสชป.15">#REF!</definedName>
    <definedName name="รอความต้องการสชป.16" localSheetId="1">#REF!</definedName>
    <definedName name="รอความต้องการสชป.16">#REF!</definedName>
    <definedName name="รอความต้องการสชป.17" localSheetId="1">#REF!</definedName>
    <definedName name="รอความต้องการสชป.17">#REF!</definedName>
    <definedName name="รอความต้องการสชป.2" localSheetId="1">#REF!</definedName>
    <definedName name="รอความต้องการสชป.2">#REF!</definedName>
    <definedName name="รอความต้องการสชป.3" localSheetId="1">#REF!</definedName>
    <definedName name="รอความต้องการสชป.3">#REF!</definedName>
    <definedName name="รอความต้องการสชป.4" localSheetId="1">#REF!</definedName>
    <definedName name="รอความต้องการสชป.4">#REF!</definedName>
    <definedName name="รอความต้องการสชป.5" localSheetId="1">#REF!</definedName>
    <definedName name="รอความต้องการสชป.5">#REF!</definedName>
    <definedName name="รอความต้องการสชป.6" localSheetId="1">#REF!</definedName>
    <definedName name="รอความต้องการสชป.6">#REF!</definedName>
    <definedName name="รอความต้องการสชป.7" localSheetId="1">#REF!</definedName>
    <definedName name="รอความต้องการสชป.7">#REF!</definedName>
    <definedName name="รอความต้องการสชป.8" localSheetId="1">#REF!</definedName>
    <definedName name="รอความต้องการสชป.8">#REF!</definedName>
    <definedName name="รอความต้องการสชป.9" localSheetId="1">#REF!</definedName>
    <definedName name="รอความต้องการสชป.9">#REF!</definedName>
    <definedName name="รองวด" localSheetId="1">#REF!</definedName>
    <definedName name="รองวด">#REF!</definedName>
    <definedName name="รองวดปรับปรุงระบบ" localSheetId="1">#REF!</definedName>
    <definedName name="รองวดปรับปรุงระบบ">#REF!</definedName>
    <definedName name="รองวดปรับปรุงฯสชป.1" localSheetId="1">#REF!</definedName>
    <definedName name="รองวดปรับปรุงฯสชป.1">#REF!</definedName>
    <definedName name="รองวดปรับปรุงฯสชป.10" localSheetId="1">#REF!</definedName>
    <definedName name="รองวดปรับปรุงฯสชป.10">#REF!</definedName>
    <definedName name="รองวดปรับปรุงฯสชป.11" localSheetId="1">#REF!</definedName>
    <definedName name="รองวดปรับปรุงฯสชป.11">#REF!</definedName>
    <definedName name="รองวดปรับปรุงฯสชป.12" localSheetId="1">#REF!</definedName>
    <definedName name="รองวดปรับปรุงฯสชป.12">#REF!</definedName>
    <definedName name="รองวดปรับปรุงฯสชป.2" localSheetId="1">#REF!</definedName>
    <definedName name="รองวดปรับปรุงฯสชป.2">#REF!</definedName>
    <definedName name="รองวดปรับปรุงฯสชป.3" localSheetId="1">#REF!</definedName>
    <definedName name="รองวดปรับปรุงฯสชป.3">#REF!</definedName>
    <definedName name="รองวดปรับปรุงฯสชป.4" localSheetId="1">#REF!</definedName>
    <definedName name="รองวดปรับปรุงฯสชป.4">#REF!</definedName>
    <definedName name="รองวดปรับปรุงฯสชป.5" localSheetId="1">#REF!</definedName>
    <definedName name="รองวดปรับปรุงฯสชป.5">#REF!</definedName>
    <definedName name="รองวดปรับปรุงฯสชป.6" localSheetId="1">#REF!</definedName>
    <definedName name="รองวดปรับปรุงฯสชป.6">#REF!</definedName>
    <definedName name="รองวดปรับปรุงฯสชป.7" localSheetId="1">#REF!</definedName>
    <definedName name="รองวดปรับปรุงฯสชป.7">#REF!</definedName>
    <definedName name="รองวดปรับปรุงฯสชป.8" localSheetId="1">#REF!</definedName>
    <definedName name="รองวดปรับปรุงฯสชป.8">#REF!</definedName>
    <definedName name="รองวดปรับปรุงฯสชป.9" localSheetId="1">#REF!</definedName>
    <definedName name="รองวดปรับปรุงฯสชป.9">#REF!</definedName>
    <definedName name="รองวดสชป.1" localSheetId="1">#REF!</definedName>
    <definedName name="รองวดสชป.1">#REF!</definedName>
    <definedName name="รองวดสชป.10" localSheetId="1">#REF!</definedName>
    <definedName name="รองวดสชป.10">#REF!</definedName>
    <definedName name="รองวดสชป.11" localSheetId="1">#REF!</definedName>
    <definedName name="รองวดสชป.11">#REF!</definedName>
    <definedName name="รองวดสชป.12" localSheetId="1">#REF!</definedName>
    <definedName name="รองวดสชป.12">#REF!</definedName>
    <definedName name="รองวดสชป.13" localSheetId="1">#REF!</definedName>
    <definedName name="รองวดสชป.13">#REF!</definedName>
    <definedName name="รองวดสชป.14" localSheetId="1">#REF!</definedName>
    <definedName name="รองวดสชป.14">#REF!</definedName>
    <definedName name="รองวดสชป.15" localSheetId="1">#REF!</definedName>
    <definedName name="รองวดสชป.15">#REF!</definedName>
    <definedName name="รองวดสชป.16" localSheetId="1">#REF!</definedName>
    <definedName name="รองวดสชป.16">#REF!</definedName>
    <definedName name="รองวดสชป.17" localSheetId="1">#REF!</definedName>
    <definedName name="รองวดสชป.17">#REF!</definedName>
    <definedName name="รองวดสชป.2" localSheetId="1">#REF!</definedName>
    <definedName name="รองวดสชป.2">#REF!</definedName>
    <definedName name="รองวดสชป.3" localSheetId="1">#REF!</definedName>
    <definedName name="รองวดสชป.3">#REF!</definedName>
    <definedName name="รองวดสชป.4" localSheetId="1">#REF!</definedName>
    <definedName name="รองวดสชป.4">#REF!</definedName>
    <definedName name="รองวดสชป.5" localSheetId="1">#REF!</definedName>
    <definedName name="รองวดสชป.5">#REF!</definedName>
    <definedName name="รองวดสชป.6" localSheetId="1">#REF!</definedName>
    <definedName name="รองวดสชป.6">#REF!</definedName>
    <definedName name="รองวดสชป.7" localSheetId="1">#REF!</definedName>
    <definedName name="รองวดสชป.7">#REF!</definedName>
    <definedName name="รองวดสชป.8" localSheetId="1">#REF!</definedName>
    <definedName name="รองวดสชป.8">#REF!</definedName>
    <definedName name="รองวดสชป.9" localSheetId="1">#REF!</definedName>
    <definedName name="รองวดสชป.9">#REF!</definedName>
    <definedName name="รอตรวจสอบ" localSheetId="1">#REF!</definedName>
    <definedName name="รอตรวจสอบ">#REF!</definedName>
    <definedName name="รอตรวจสอบสชป.1" localSheetId="1">#REF!</definedName>
    <definedName name="รอตรวจสอบสชป.1">#REF!</definedName>
    <definedName name="รอตรวจสอบสชป.10" localSheetId="1">#REF!</definedName>
    <definedName name="รอตรวจสอบสชป.10">#REF!</definedName>
    <definedName name="รอตรวจสอบสชป.11" localSheetId="1">#REF!</definedName>
    <definedName name="รอตรวจสอบสชป.11">#REF!</definedName>
    <definedName name="รอตรวจสอบสชป.12" localSheetId="1">#REF!</definedName>
    <definedName name="รอตรวจสอบสชป.12">#REF!</definedName>
    <definedName name="รอตรวจสอบสชป.13" localSheetId="1">#REF!</definedName>
    <definedName name="รอตรวจสอบสชป.13">#REF!</definedName>
    <definedName name="รอตรวจสอบสชป.14" localSheetId="1">#REF!</definedName>
    <definedName name="รอตรวจสอบสชป.14">#REF!</definedName>
    <definedName name="รอตรวจสอบสชป.15" localSheetId="1">#REF!</definedName>
    <definedName name="รอตรวจสอบสชป.15">#REF!</definedName>
    <definedName name="รอตรวจสอบสชป.16" localSheetId="1">#REF!</definedName>
    <definedName name="รอตรวจสอบสชป.16">#REF!</definedName>
    <definedName name="รอตรวจสอบสชป.17" localSheetId="1">#REF!</definedName>
    <definedName name="รอตรวจสอบสชป.17">#REF!</definedName>
    <definedName name="รอตรวจสอบสชป.2" localSheetId="1">#REF!</definedName>
    <definedName name="รอตรวจสอบสชป.2">#REF!</definedName>
    <definedName name="รอตรวจสอบสชป.3" localSheetId="1">#REF!</definedName>
    <definedName name="รอตรวจสอบสชป.3">#REF!</definedName>
    <definedName name="รอตรวจสอบสชป.4" localSheetId="1">#REF!</definedName>
    <definedName name="รอตรวจสอบสชป.4">#REF!</definedName>
    <definedName name="รอตรวจสอบสชป.5" localSheetId="1">#REF!</definedName>
    <definedName name="รอตรวจสอบสชป.5">#REF!</definedName>
    <definedName name="รอตรวจสอบสชป.6" localSheetId="1">#REF!</definedName>
    <definedName name="รอตรวจสอบสชป.6">#REF!</definedName>
    <definedName name="รอตรวจสอบสชป.7" localSheetId="1">#REF!</definedName>
    <definedName name="รอตรวจสอบสชป.7">#REF!</definedName>
    <definedName name="รอตรวจสอบสชป.8" localSheetId="1">#REF!</definedName>
    <definedName name="รอตรวจสอบสชป.8">#REF!</definedName>
    <definedName name="รอตรวจสอบสชป.9" localSheetId="1">#REF!</definedName>
    <definedName name="รอตรวจสอบสชป.9">#REF!</definedName>
    <definedName name="รายการความต้องการ" localSheetId="1">#REF!</definedName>
    <definedName name="รายการความต้องการ">#REF!</definedName>
    <definedName name="รายการความต้องการงปม." localSheetId="1">#REF!</definedName>
    <definedName name="รายการความต้องการงปม.">#REF!</definedName>
    <definedName name="รายการความต้องการงปม.สชป.1" localSheetId="1">#REF!</definedName>
    <definedName name="รายการความต้องการงปม.สชป.1">#REF!</definedName>
    <definedName name="รายการความต้องการงปม.สชป.10" localSheetId="1">#REF!</definedName>
    <definedName name="รายการความต้องการงปม.สชป.10">#REF!</definedName>
    <definedName name="รายการความต้องการงปม.สชป.11" localSheetId="1">#REF!</definedName>
    <definedName name="รายการความต้องการงปม.สชป.11">#REF!</definedName>
    <definedName name="รายการความต้องการงปม.สชป.12" localSheetId="1">#REF!</definedName>
    <definedName name="รายการความต้องการงปม.สชป.12">#REF!</definedName>
    <definedName name="รายการความต้องการงปม.สชป.13" localSheetId="1">#REF!</definedName>
    <definedName name="รายการความต้องการงปม.สชป.13">#REF!</definedName>
    <definedName name="รายการความต้องการงปม.สชป.14" localSheetId="1">#REF!</definedName>
    <definedName name="รายการความต้องการงปม.สชป.14">#REF!</definedName>
    <definedName name="รายการความต้องการงปม.สชป.15" localSheetId="1">#REF!</definedName>
    <definedName name="รายการความต้องการงปม.สชป.15">#REF!</definedName>
    <definedName name="รายการความต้องการงปม.สชป.16" localSheetId="1">#REF!</definedName>
    <definedName name="รายการความต้องการงปม.สชป.16">#REF!</definedName>
    <definedName name="รายการความต้องการงปม.สชป.17" localSheetId="1">#REF!</definedName>
    <definedName name="รายการความต้องการงปม.สชป.17">#REF!</definedName>
    <definedName name="รายการความต้องการงปม.สชป.2" localSheetId="1">#REF!</definedName>
    <definedName name="รายการความต้องการงปม.สชป.2">#REF!</definedName>
    <definedName name="รายการความต้องการงปม.สชป.3" localSheetId="1">#REF!</definedName>
    <definedName name="รายการความต้องการงปม.สชป.3">#REF!</definedName>
    <definedName name="รายการความต้องการงปม.สชป.4" localSheetId="1">#REF!</definedName>
    <definedName name="รายการความต้องการงปม.สชป.4">#REF!</definedName>
    <definedName name="รายการความต้องการงปม.สชป.5" localSheetId="1">#REF!</definedName>
    <definedName name="รายการความต้องการงปม.สชป.5">#REF!</definedName>
    <definedName name="รายการความต้องการงปม.สชป.6" localSheetId="1">#REF!</definedName>
    <definedName name="รายการความต้องการงปม.สชป.6">#REF!</definedName>
    <definedName name="รายการความต้องการงปม.สชป.7" localSheetId="1">#REF!</definedName>
    <definedName name="รายการความต้องการงปม.สชป.7">#REF!</definedName>
    <definedName name="รายการความต้องการงปม.สชป.8" localSheetId="1">#REF!</definedName>
    <definedName name="รายการความต้องการงปม.สชป.8">#REF!</definedName>
    <definedName name="รายการความต้องการงปม.สชป.9" localSheetId="1">#REF!</definedName>
    <definedName name="รายการความต้องการงปม.สชป.9">#REF!</definedName>
    <definedName name="รายการค้างปมก." localSheetId="1">#REF!</definedName>
    <definedName name="รายการค้างปมก.">#REF!</definedName>
    <definedName name="รายการค้างปมก.สชป.1" localSheetId="1">#REF!</definedName>
    <definedName name="รายการค้างปมก.สชป.1">#REF!</definedName>
    <definedName name="รายการค้างปมก.สชป.10" localSheetId="1">#REF!</definedName>
    <definedName name="รายการค้างปมก.สชป.10">#REF!</definedName>
    <definedName name="รายการค้างปมก.สชป.11" localSheetId="1">#REF!</definedName>
    <definedName name="รายการค้างปมก.สชป.11">#REF!</definedName>
    <definedName name="รายการค้างปมก.สชป.12" localSheetId="1">#REF!</definedName>
    <definedName name="รายการค้างปมก.สชป.12">#REF!</definedName>
    <definedName name="รายการค้างปมก.สชป.13" localSheetId="1">#REF!</definedName>
    <definedName name="รายการค้างปมก.สชป.13">#REF!</definedName>
    <definedName name="รายการค้างปมก.สชป.14" localSheetId="1">#REF!</definedName>
    <definedName name="รายการค้างปมก.สชป.14">#REF!</definedName>
    <definedName name="รายการค้างปมก.สชป.15" localSheetId="1">#REF!</definedName>
    <definedName name="รายการค้างปมก.สชป.15">#REF!</definedName>
    <definedName name="รายการค้างปมก.สชป.16" localSheetId="1">#REF!</definedName>
    <definedName name="รายการค้างปมก.สชป.16">#REF!</definedName>
    <definedName name="รายการค้างปมก.สชป.17" localSheetId="1">#REF!</definedName>
    <definedName name="รายการค้างปมก.สชป.17">#REF!</definedName>
    <definedName name="รายการค้างปมก.สชป.2" localSheetId="1">#REF!</definedName>
    <definedName name="รายการค้างปมก.สชป.2">#REF!</definedName>
    <definedName name="รายการค้างปมก.สชป.3" localSheetId="1">#REF!</definedName>
    <definedName name="รายการค้างปมก.สชป.3">#REF!</definedName>
    <definedName name="รายการค้างปมก.สชป.4" localSheetId="1">#REF!</definedName>
    <definedName name="รายการค้างปมก.สชป.4">#REF!</definedName>
    <definedName name="รายการค้างปมก.สชป.5" localSheetId="1">#REF!</definedName>
    <definedName name="รายการค้างปมก.สชป.5">#REF!</definedName>
    <definedName name="รายการค้างปมก.สชป.6" localSheetId="1">#REF!</definedName>
    <definedName name="รายการค้างปมก.สชป.6">#REF!</definedName>
    <definedName name="รายการค้างปมก.สชป.7" localSheetId="1">#REF!</definedName>
    <definedName name="รายการค้างปมก.สชป.7">#REF!</definedName>
    <definedName name="รายการค้างปมก.สชป.8" localSheetId="1">#REF!</definedName>
    <definedName name="รายการค้างปมก.สชป.8">#REF!</definedName>
    <definedName name="รายการค้างปมก.สชป.9" localSheetId="1">#REF!</definedName>
    <definedName name="รายการค้างปมก.สชป.9">#REF!</definedName>
    <definedName name="รายการงปม.รวม" localSheetId="1">#REF!</definedName>
    <definedName name="รายการงปม.รวม">#REF!</definedName>
    <definedName name="รายการงปม.รวมสชป.1" localSheetId="1">#REF!</definedName>
    <definedName name="รายการงปม.รวมสชป.1">#REF!</definedName>
    <definedName name="รายการงปม.รวมสชป.10" localSheetId="1">#REF!</definedName>
    <definedName name="รายการงปม.รวมสชป.10">#REF!</definedName>
    <definedName name="รายการงปม.รวมสชป.11" localSheetId="1">#REF!</definedName>
    <definedName name="รายการงปม.รวมสชป.11">#REF!</definedName>
    <definedName name="รายการงปม.รวมสชป.12" localSheetId="1">#REF!</definedName>
    <definedName name="รายการงปม.รวมสชป.12">#REF!</definedName>
    <definedName name="รายการงปม.รวมสชป.13" localSheetId="1">#REF!</definedName>
    <definedName name="รายการงปม.รวมสชป.13">#REF!</definedName>
    <definedName name="รายการงปม.รวมสชป.14" localSheetId="1">#REF!</definedName>
    <definedName name="รายการงปม.รวมสชป.14">#REF!</definedName>
    <definedName name="รายการงปม.รวมสชป.15" localSheetId="1">#REF!</definedName>
    <definedName name="รายการงปม.รวมสชป.15">#REF!</definedName>
    <definedName name="รายการงปม.รวมสชป.16" localSheetId="1">#REF!</definedName>
    <definedName name="รายการงปม.รวมสชป.16">#REF!</definedName>
    <definedName name="รายการงปม.รวมสชป.17" localSheetId="1">#REF!</definedName>
    <definedName name="รายการงปม.รวมสชป.17">#REF!</definedName>
    <definedName name="รายการงปม.รวมสชป.2" localSheetId="1">#REF!</definedName>
    <definedName name="รายการงปม.รวมสชป.2">#REF!</definedName>
    <definedName name="รายการงปม.รวมสชป.3" localSheetId="1">#REF!</definedName>
    <definedName name="รายการงปม.รวมสชป.3">#REF!</definedName>
    <definedName name="รายการงปม.รวมสชป.4" localSheetId="1">#REF!</definedName>
    <definedName name="รายการงปม.รวมสชป.4">#REF!</definedName>
    <definedName name="รายการงปม.รวมสชป.5" localSheetId="1">#REF!</definedName>
    <definedName name="รายการงปม.รวมสชป.5">#REF!</definedName>
    <definedName name="รายการงปม.รวมสชป.6" localSheetId="1">#REF!</definedName>
    <definedName name="รายการงปม.รวมสชป.6">#REF!</definedName>
    <definedName name="รายการงปม.รวมสชป.7" localSheetId="1">#REF!</definedName>
    <definedName name="รายการงปม.รวมสชป.7">#REF!</definedName>
    <definedName name="รายการงปม.รวมสชป.8" localSheetId="1">#REF!</definedName>
    <definedName name="รายการงปม.รวมสชป.8">#REF!</definedName>
    <definedName name="รายการงปม.รวมสชป.9" localSheetId="1">#REF!</definedName>
    <definedName name="รายการงปม.รวมสชป.9">#REF!</definedName>
    <definedName name="รายการเงินงวด" localSheetId="1">#REF!</definedName>
    <definedName name="รายการเงินงวด">#REF!</definedName>
    <definedName name="รายการเงินงวดสชป.1" localSheetId="1">#REF!</definedName>
    <definedName name="รายการเงินงวดสชป.1">#REF!</definedName>
    <definedName name="รายการเงินงวดสชป.10" localSheetId="1">#REF!</definedName>
    <definedName name="รายการเงินงวดสชป.10">#REF!</definedName>
    <definedName name="รายการเงินงวดสชป.11" localSheetId="1">#REF!</definedName>
    <definedName name="รายการเงินงวดสชป.11">#REF!</definedName>
    <definedName name="รายการเงินงวดสชป.12" localSheetId="1">#REF!</definedName>
    <definedName name="รายการเงินงวดสชป.12">#REF!</definedName>
    <definedName name="รายการเงินงวดสชป.13" localSheetId="1">#REF!</definedName>
    <definedName name="รายการเงินงวดสชป.13">#REF!</definedName>
    <definedName name="รายการเงินงวดสชป.14" localSheetId="1">#REF!</definedName>
    <definedName name="รายการเงินงวดสชป.14">#REF!</definedName>
    <definedName name="รายการเงินงวดสชป.15" localSheetId="1">#REF!</definedName>
    <definedName name="รายการเงินงวดสชป.15">#REF!</definedName>
    <definedName name="รายการเงินงวดสชป.16" localSheetId="1">#REF!</definedName>
    <definedName name="รายการเงินงวดสชป.16">#REF!</definedName>
    <definedName name="รายการเงินงวดสชป.17" localSheetId="1">#REF!</definedName>
    <definedName name="รายการเงินงวดสชป.17">#REF!</definedName>
    <definedName name="รายการเงินงวดสชป.2" localSheetId="1">#REF!</definedName>
    <definedName name="รายการเงินงวดสชป.2">#REF!</definedName>
    <definedName name="รายการเงินงวดสชป.3" localSheetId="1">#REF!</definedName>
    <definedName name="รายการเงินงวดสชป.3">#REF!</definedName>
    <definedName name="รายการเงินงวดสชป.4" localSheetId="1">#REF!</definedName>
    <definedName name="รายการเงินงวดสชป.4">#REF!</definedName>
    <definedName name="รายการเงินงวดสชป.5" localSheetId="1">#REF!</definedName>
    <definedName name="รายการเงินงวดสชป.5">#REF!</definedName>
    <definedName name="รายการเงินงวดสชป.6" localSheetId="1">#REF!</definedName>
    <definedName name="รายการเงินงวดสชป.6">#REF!</definedName>
    <definedName name="รายการเงินงวดสชป.7" localSheetId="1">#REF!</definedName>
    <definedName name="รายการเงินงวดสชป.7">#REF!</definedName>
    <definedName name="รายการเงินงวดสชป.8" localSheetId="1">#REF!</definedName>
    <definedName name="รายการเงินงวดสชป.8">#REF!</definedName>
    <definedName name="รายการเงินงวดสชป.9" localSheetId="1">#REF!</definedName>
    <definedName name="รายการเงินงวดสชป.9">#REF!</definedName>
    <definedName name="รายการปมก." localSheetId="1">#REF!</definedName>
    <definedName name="รายการปมก.">#REF!</definedName>
    <definedName name="รายการปมก.ทั้งหมด" localSheetId="1">#REF!</definedName>
    <definedName name="รายการปมก.ทั้งหมด">#REF!</definedName>
    <definedName name="รายการปมก.ทั้งหมดสชป.1" localSheetId="1">#REF!</definedName>
    <definedName name="รายการปมก.ทั้งหมดสชป.1">#REF!</definedName>
    <definedName name="รายการปมก.ทั้งหมดสชป.10" localSheetId="1">#REF!</definedName>
    <definedName name="รายการปมก.ทั้งหมดสชป.10">#REF!</definedName>
    <definedName name="รายการปมก.ทั้งหมดสชป.11" localSheetId="1">#REF!</definedName>
    <definedName name="รายการปมก.ทั้งหมดสชป.11">#REF!</definedName>
    <definedName name="รายการปมก.ทั้งหมดสชป.12" localSheetId="1">#REF!</definedName>
    <definedName name="รายการปมก.ทั้งหมดสชป.12">#REF!</definedName>
    <definedName name="รายการปมก.ทั้งหมดสชป.13" localSheetId="1">#REF!</definedName>
    <definedName name="รายการปมก.ทั้งหมดสชป.13">#REF!</definedName>
    <definedName name="รายการปมก.ทั้งหมดสชป.14" localSheetId="1">#REF!</definedName>
    <definedName name="รายการปมก.ทั้งหมดสชป.14">#REF!</definedName>
    <definedName name="รายการปมก.ทั้งหมดสชป.15" localSheetId="1">#REF!</definedName>
    <definedName name="รายการปมก.ทั้งหมดสชป.15">#REF!</definedName>
    <definedName name="รายการปมก.ทั้งหมดสชป.16" localSheetId="1">#REF!</definedName>
    <definedName name="รายการปมก.ทั้งหมดสชป.16">#REF!</definedName>
    <definedName name="รายการปมก.ทั้งหมดสชป.17" localSheetId="1">#REF!</definedName>
    <definedName name="รายการปมก.ทั้งหมดสชป.17">#REF!</definedName>
    <definedName name="รายการปมก.ทั้งหมดสชป.2" localSheetId="1">#REF!</definedName>
    <definedName name="รายการปมก.ทั้งหมดสชป.2">#REF!</definedName>
    <definedName name="รายการปมก.ทั้งหมดสชป.3" localSheetId="1">#REF!</definedName>
    <definedName name="รายการปมก.ทั้งหมดสชป.3">#REF!</definedName>
    <definedName name="รายการปมก.ทั้งหมดสชป.4" localSheetId="1">#REF!</definedName>
    <definedName name="รายการปมก.ทั้งหมดสชป.4">#REF!</definedName>
    <definedName name="รายการปมก.ทั้งหมดสชป.5" localSheetId="1">#REF!</definedName>
    <definedName name="รายการปมก.ทั้งหมดสชป.5">#REF!</definedName>
    <definedName name="รายการปมก.ทั้งหมดสชป.6" localSheetId="1">#REF!</definedName>
    <definedName name="รายการปมก.ทั้งหมดสชป.6">#REF!</definedName>
    <definedName name="รายการปมก.ทั้งหมดสชป.7" localSheetId="1">#REF!</definedName>
    <definedName name="รายการปมก.ทั้งหมดสชป.7">#REF!</definedName>
    <definedName name="รายการปมก.ทั้งหมดสชป.8" localSheetId="1">#REF!</definedName>
    <definedName name="รายการปมก.ทั้งหมดสชป.8">#REF!</definedName>
    <definedName name="รายการปมก.ทั้งหมดสชป.9" localSheetId="1">#REF!</definedName>
    <definedName name="รายการปมก.ทั้งหมดสชป.9">#REF!</definedName>
    <definedName name="รายการปมก.สชป.1" localSheetId="1">#REF!</definedName>
    <definedName name="รายการปมก.สชป.1">#REF!</definedName>
    <definedName name="รายการปมก.สชป.10" localSheetId="1">#REF!</definedName>
    <definedName name="รายการปมก.สชป.10">#REF!</definedName>
    <definedName name="รายการปมก.สชป.11" localSheetId="1">#REF!</definedName>
    <definedName name="รายการปมก.สชป.11">#REF!</definedName>
    <definedName name="รายการปมก.สชป.12" localSheetId="1">#REF!</definedName>
    <definedName name="รายการปมก.สชป.12">#REF!</definedName>
    <definedName name="รายการปมก.สชป.13" localSheetId="1">#REF!</definedName>
    <definedName name="รายการปมก.สชป.13">#REF!</definedName>
    <definedName name="รายการปมก.สชป.14" localSheetId="1">#REF!</definedName>
    <definedName name="รายการปมก.สชป.14">#REF!</definedName>
    <definedName name="รายการปมก.สชป.15" localSheetId="1">#REF!</definedName>
    <definedName name="รายการปมก.สชป.15">#REF!</definedName>
    <definedName name="รายการปมก.สชป.16" localSheetId="1">#REF!</definedName>
    <definedName name="รายการปมก.สชป.16">#REF!</definedName>
    <definedName name="รายการปมก.สชป.17" localSheetId="1">#REF!</definedName>
    <definedName name="รายการปมก.สชป.17">#REF!</definedName>
    <definedName name="รายการปมก.สชป.2" localSheetId="1">#REF!</definedName>
    <definedName name="รายการปมก.สชป.2">#REF!</definedName>
    <definedName name="รายการปมก.สชป.3" localSheetId="1">#REF!</definedName>
    <definedName name="รายการปมก.สชป.3">#REF!</definedName>
    <definedName name="รายการปมก.สชป.4" localSheetId="1">#REF!</definedName>
    <definedName name="รายการปมก.สชป.4">#REF!</definedName>
    <definedName name="รายการปมก.สชป.5" localSheetId="1">#REF!</definedName>
    <definedName name="รายการปมก.สชป.5">#REF!</definedName>
    <definedName name="รายการปมก.สชป.6" localSheetId="1">#REF!</definedName>
    <definedName name="รายการปมก.สชป.6">#REF!</definedName>
    <definedName name="รายการปมก.สชป.7" localSheetId="1">#REF!</definedName>
    <definedName name="รายการปมก.สชป.7">#REF!</definedName>
    <definedName name="รายการปมก.สชป.8" localSheetId="1">#REF!</definedName>
    <definedName name="รายการปมก.สชป.8">#REF!</definedName>
    <definedName name="รายการปมก.สชป.9" localSheetId="1">#REF!</definedName>
    <definedName name="รายการปมก.สชป.9">#REF!</definedName>
    <definedName name="รายการปมก.ส่วนกลาง" localSheetId="1">#REF!</definedName>
    <definedName name="รายการปมก.ส่วนกลาง">#REF!</definedName>
    <definedName name="รายการแผนทั้งหมด" localSheetId="1">#REF!</definedName>
    <definedName name="รายการแผนทั้งหมด">#REF!</definedName>
    <definedName name="รายการแผนทั้งหมดสชป.1" localSheetId="1">#REF!</definedName>
    <definedName name="รายการแผนทั้งหมดสชป.1">#REF!</definedName>
    <definedName name="รายการแผนทั้งหมดสชป.10" localSheetId="1">#REF!</definedName>
    <definedName name="รายการแผนทั้งหมดสชป.10">#REF!</definedName>
    <definedName name="รายการแผนทั้งหมดสชป.11" localSheetId="1">#REF!</definedName>
    <definedName name="รายการแผนทั้งหมดสชป.11">#REF!</definedName>
    <definedName name="รายการแผนทั้งหมดสชป.12" localSheetId="1">#REF!</definedName>
    <definedName name="รายการแผนทั้งหมดสชป.12">#REF!</definedName>
    <definedName name="รายการแผนทั้งหมดสชป.13" localSheetId="1">#REF!</definedName>
    <definedName name="รายการแผนทั้งหมดสชป.13">#REF!</definedName>
    <definedName name="รายการแผนทั้งหมดสชป.14" localSheetId="1">#REF!</definedName>
    <definedName name="รายการแผนทั้งหมดสชป.14">#REF!</definedName>
    <definedName name="รายการแผนทั้งหมดสชป.15" localSheetId="1">#REF!</definedName>
    <definedName name="รายการแผนทั้งหมดสชป.15">#REF!</definedName>
    <definedName name="รายการแผนทั้งหมดสชป.16" localSheetId="1">#REF!</definedName>
    <definedName name="รายการแผนทั้งหมดสชป.16">#REF!</definedName>
    <definedName name="รายการแผนทั้งหมดสชป.17" localSheetId="1">#REF!</definedName>
    <definedName name="รายการแผนทั้งหมดสชป.17">#REF!</definedName>
    <definedName name="รายการแผนทั้งหมดสชป.2" localSheetId="1">#REF!</definedName>
    <definedName name="รายการแผนทั้งหมดสชป.2">#REF!</definedName>
    <definedName name="รายการแผนทั้งหมดสชป.3" localSheetId="1">#REF!</definedName>
    <definedName name="รายการแผนทั้งหมดสชป.3">#REF!</definedName>
    <definedName name="รายการแผนทั้งหมดสชป.4" localSheetId="1">#REF!</definedName>
    <definedName name="รายการแผนทั้งหมดสชป.4">#REF!</definedName>
    <definedName name="รายการแผนทั้งหมดสชป.5" localSheetId="1">#REF!</definedName>
    <definedName name="รายการแผนทั้งหมดสชป.5">#REF!</definedName>
    <definedName name="รายการแผนทั้งหมดสชป.6" localSheetId="1">#REF!</definedName>
    <definedName name="รายการแผนทั้งหมดสชป.6">#REF!</definedName>
    <definedName name="รายการแผนทั้งหมดสชป.7" localSheetId="1">#REF!</definedName>
    <definedName name="รายการแผนทั้งหมดสชป.7">#REF!</definedName>
    <definedName name="รายการแผนทั้งหมดสชป.8" localSheetId="1">#REF!</definedName>
    <definedName name="รายการแผนทั้งหมดสชป.8">#REF!</definedName>
    <definedName name="รายการแผนทั้งหมดสชป.9" localSheetId="1">#REF!</definedName>
    <definedName name="รายการแผนทั้งหมดสชป.9">#REF!</definedName>
    <definedName name="รายการยกเลิก" localSheetId="1">#REF!</definedName>
    <definedName name="รายการยกเลิก">#REF!</definedName>
    <definedName name="รายการยกเลิกสชป.1" localSheetId="1">#REF!</definedName>
    <definedName name="รายการยกเลิกสชป.1">#REF!</definedName>
    <definedName name="รายการยกเลิกสชป.10" localSheetId="1">#REF!</definedName>
    <definedName name="รายการยกเลิกสชป.10">#REF!</definedName>
    <definedName name="รายการยกเลิกสชป.11" localSheetId="1">#REF!</definedName>
    <definedName name="รายการยกเลิกสชป.11">#REF!</definedName>
    <definedName name="รายการยกเลิกสชป.12" localSheetId="1">#REF!</definedName>
    <definedName name="รายการยกเลิกสชป.12">#REF!</definedName>
    <definedName name="รายการยกเลิกสชป.13" localSheetId="1">#REF!</definedName>
    <definedName name="รายการยกเลิกสชป.13">#REF!</definedName>
    <definedName name="รายการยกเลิกสชป.14" localSheetId="1">#REF!</definedName>
    <definedName name="รายการยกเลิกสชป.14">#REF!</definedName>
    <definedName name="รายการยกเลิกสชป.15" localSheetId="1">#REF!</definedName>
    <definedName name="รายการยกเลิกสชป.15">#REF!</definedName>
    <definedName name="รายการยกเลิกสชป.16" localSheetId="1">#REF!</definedName>
    <definedName name="รายการยกเลิกสชป.16">#REF!</definedName>
    <definedName name="รายการยกเลิกสชป.17" localSheetId="1">#REF!</definedName>
    <definedName name="รายการยกเลิกสชป.17">#REF!</definedName>
    <definedName name="รายการยกเลิกสชป.2" localSheetId="1">#REF!</definedName>
    <definedName name="รายการยกเลิกสชป.2">#REF!</definedName>
    <definedName name="รายการยกเลิกสชป.3" localSheetId="1">#REF!</definedName>
    <definedName name="รายการยกเลิกสชป.3">#REF!</definedName>
    <definedName name="รายการยกเลิกสชป.4" localSheetId="1">#REF!</definedName>
    <definedName name="รายการยกเลิกสชป.4">#REF!</definedName>
    <definedName name="รายการยกเลิกสชป.5" localSheetId="1">#REF!</definedName>
    <definedName name="รายการยกเลิกสชป.5">#REF!</definedName>
    <definedName name="รายการยกเลิกสชป.6" localSheetId="1">#REF!</definedName>
    <definedName name="รายการยกเลิกสชป.6">#REF!</definedName>
    <definedName name="รายการยกเลิกสชป.7" localSheetId="1">#REF!</definedName>
    <definedName name="รายการยกเลิกสชป.7">#REF!</definedName>
    <definedName name="รายการยกเลิกสชป.8" localSheetId="1">#REF!</definedName>
    <definedName name="รายการยกเลิกสชป.8">#REF!</definedName>
    <definedName name="รายการยกเลิกสชป.9" localSheetId="1">#REF!</definedName>
    <definedName name="รายการยกเลิกสชป.9">#REF!</definedName>
    <definedName name="รายการรอความต้องการงปม." localSheetId="1">#REF!</definedName>
    <definedName name="รายการรอความต้องการงปม.">#REF!</definedName>
    <definedName name="รายการรอความต้องการงปม.สชป.1" localSheetId="1">#REF!</definedName>
    <definedName name="รายการรอความต้องการงปม.สชป.1">#REF!</definedName>
    <definedName name="รายการรอความต้องการงปม.สชป.10" localSheetId="1">#REF!</definedName>
    <definedName name="รายการรอความต้องการงปม.สชป.10">#REF!</definedName>
    <definedName name="รายการรอความต้องการงปม.สชป.11" localSheetId="1">#REF!</definedName>
    <definedName name="รายการรอความต้องการงปม.สชป.11">#REF!</definedName>
    <definedName name="รายการรอความต้องการงปม.สชป.12" localSheetId="1">#REF!</definedName>
    <definedName name="รายการรอความต้องการงปม.สชป.12">#REF!</definedName>
    <definedName name="รายการรอความต้องการงปม.สชป.13" localSheetId="1">#REF!</definedName>
    <definedName name="รายการรอความต้องการงปม.สชป.13">#REF!</definedName>
    <definedName name="รายการรอความต้องการงปม.สชป.14" localSheetId="1">#REF!</definedName>
    <definedName name="รายการรอความต้องการงปม.สชป.14">#REF!</definedName>
    <definedName name="รายการรอความต้องการงปม.สชป.15" localSheetId="1">#REF!</definedName>
    <definedName name="รายการรอความต้องการงปม.สชป.15">#REF!</definedName>
    <definedName name="รายการรอความต้องการงปม.สชป.16" localSheetId="1">#REF!</definedName>
    <definedName name="รายการรอความต้องการงปม.สชป.16">#REF!</definedName>
    <definedName name="รายการรอความต้องการงปม.สชป.17" localSheetId="1">#REF!</definedName>
    <definedName name="รายการรอความต้องการงปม.สชป.17">#REF!</definedName>
    <definedName name="รายการรอความต้องการงปม.สชป.2" localSheetId="1">#REF!</definedName>
    <definedName name="รายการรอความต้องการงปม.สชป.2">#REF!</definedName>
    <definedName name="รายการรอความต้องการงปม.สชป.3" localSheetId="1">#REF!</definedName>
    <definedName name="รายการรอความต้องการงปม.สชป.3">#REF!</definedName>
    <definedName name="รายการรอความต้องการงปม.สชป.4" localSheetId="1">#REF!</definedName>
    <definedName name="รายการรอความต้องการงปม.สชป.4">#REF!</definedName>
    <definedName name="รายการรอความต้องการงปม.สชป.5" localSheetId="1">#REF!</definedName>
    <definedName name="รายการรอความต้องการงปม.สชป.5">#REF!</definedName>
    <definedName name="รายการรอความต้องการงปม.สชป.6" localSheetId="1">#REF!</definedName>
    <definedName name="รายการรอความต้องการงปม.สชป.6">#REF!</definedName>
    <definedName name="รายการรอความต้องการงปม.สชป.7" localSheetId="1">#REF!</definedName>
    <definedName name="รายการรอความต้องการงปม.สชป.7">#REF!</definedName>
    <definedName name="รายการรอความต้องการงปม.สชป.8" localSheetId="1">#REF!</definedName>
    <definedName name="รายการรอความต้องการงปม.สชป.8">#REF!</definedName>
    <definedName name="รายการรอความต้องการงปม.สชป.9" localSheetId="1">#REF!</definedName>
    <definedName name="รายการรอความต้องการงปม.สชป.9">#REF!</definedName>
    <definedName name="รายการรองวด" localSheetId="1">#REF!</definedName>
    <definedName name="รายการรองวด">#REF!</definedName>
    <definedName name="รายการรองวดสชป.1" localSheetId="1">#REF!</definedName>
    <definedName name="รายการรองวดสชป.1">#REF!</definedName>
    <definedName name="รายการรองวดสชป.10" localSheetId="1">#REF!</definedName>
    <definedName name="รายการรองวดสชป.10">#REF!</definedName>
    <definedName name="รายการรองวดสชป.11" localSheetId="1">#REF!</definedName>
    <definedName name="รายการรองวดสชป.11">#REF!</definedName>
    <definedName name="รายการรองวดสชป.12" localSheetId="1">#REF!</definedName>
    <definedName name="รายการรองวดสชป.12">#REF!</definedName>
    <definedName name="รายการรองวดสชป.13" localSheetId="1">#REF!</definedName>
    <definedName name="รายการรองวดสชป.13">#REF!</definedName>
    <definedName name="รายการรองวดสชป.14" localSheetId="1">#REF!</definedName>
    <definedName name="รายการรองวดสชป.14">#REF!</definedName>
    <definedName name="รายการรองวดสชป.15" localSheetId="1">#REF!</definedName>
    <definedName name="รายการรองวดสชป.15">#REF!</definedName>
    <definedName name="รายการรองวดสชป.16" localSheetId="1">#REF!</definedName>
    <definedName name="รายการรองวดสชป.16">#REF!</definedName>
    <definedName name="รายการรองวดสชป.17" localSheetId="1">#REF!</definedName>
    <definedName name="รายการรองวดสชป.17">#REF!</definedName>
    <definedName name="รายการรองวดสชป.2" localSheetId="1">#REF!</definedName>
    <definedName name="รายการรองวดสชป.2">#REF!</definedName>
    <definedName name="รายการรองวดสชป.3" localSheetId="1">#REF!</definedName>
    <definedName name="รายการรองวดสชป.3">#REF!</definedName>
    <definedName name="รายการรองวดสชป.4" localSheetId="1">#REF!</definedName>
    <definedName name="รายการรองวดสชป.4">#REF!</definedName>
    <definedName name="รายการรองวดสชป.5" localSheetId="1">#REF!</definedName>
    <definedName name="รายการรองวดสชป.5">#REF!</definedName>
    <definedName name="รายการรองวดสชป.6" localSheetId="1">#REF!</definedName>
    <definedName name="รายการรองวดสชป.6">#REF!</definedName>
    <definedName name="รายการรองวดสชป.7" localSheetId="1">#REF!</definedName>
    <definedName name="รายการรองวดสชป.7">#REF!</definedName>
    <definedName name="รายการรองวดสชป.8" localSheetId="1">#REF!</definedName>
    <definedName name="รายการรองวดสชป.8">#REF!</definedName>
    <definedName name="รายการรองวดสชป.9" localSheetId="1">#REF!</definedName>
    <definedName name="รายการรองวดสชป.9">#REF!</definedName>
    <definedName name="รายการรอตรวจสอบ" localSheetId="1">#REF!</definedName>
    <definedName name="รายการรอตรวจสอบ">#REF!</definedName>
    <definedName name="รายการรอตรวจสอบสชป.1" localSheetId="1">#REF!</definedName>
    <definedName name="รายการรอตรวจสอบสชป.1">#REF!</definedName>
    <definedName name="รายการรอตรวจสอบสชป.10" localSheetId="1">#REF!</definedName>
    <definedName name="รายการรอตรวจสอบสชป.10">#REF!</definedName>
    <definedName name="รายการรอตรวจสอบสชป.11" localSheetId="1">#REF!</definedName>
    <definedName name="รายการรอตรวจสอบสชป.11">#REF!</definedName>
    <definedName name="รายการรอตรวจสอบสชป.12" localSheetId="1">#REF!</definedName>
    <definedName name="รายการรอตรวจสอบสชป.12">#REF!</definedName>
    <definedName name="รายการรอตรวจสอบสชป.13" localSheetId="1">#REF!</definedName>
    <definedName name="รายการรอตรวจสอบสชป.13">#REF!</definedName>
    <definedName name="รายการรอตรวจสอบสชป.14" localSheetId="1">#REF!</definedName>
    <definedName name="รายการรอตรวจสอบสชป.14">#REF!</definedName>
    <definedName name="รายการรอตรวจสอบสชป.15" localSheetId="1">#REF!</definedName>
    <definedName name="รายการรอตรวจสอบสชป.15">#REF!</definedName>
    <definedName name="รายการรอตรวจสอบสชป.16" localSheetId="1">#REF!</definedName>
    <definedName name="รายการรอตรวจสอบสชป.16">#REF!</definedName>
    <definedName name="รายการรอตรวจสอบสชป.17" localSheetId="1">#REF!</definedName>
    <definedName name="รายการรอตรวจสอบสชป.17">#REF!</definedName>
    <definedName name="รายการรอตรวจสอบสชป.2" localSheetId="1">#REF!</definedName>
    <definedName name="รายการรอตรวจสอบสชป.2">#REF!</definedName>
    <definedName name="รายการรอตรวจสอบสชป.3" localSheetId="1">#REF!</definedName>
    <definedName name="รายการรอตรวจสอบสชป.3">#REF!</definedName>
    <definedName name="รายการรอตรวจสอบสชป.4" localSheetId="1">#REF!</definedName>
    <definedName name="รายการรอตรวจสอบสชป.4">#REF!</definedName>
    <definedName name="รายการรอตรวจสอบสชป.5" localSheetId="1">#REF!</definedName>
    <definedName name="รายการรอตรวจสอบสชป.5">#REF!</definedName>
    <definedName name="รายการรอตรวจสอบสชป.6" localSheetId="1">#REF!</definedName>
    <definedName name="รายการรอตรวจสอบสชป.6">#REF!</definedName>
    <definedName name="รายการรอตรวจสอบสชป.7" localSheetId="1">#REF!</definedName>
    <definedName name="รายการรอตรวจสอบสชป.7">#REF!</definedName>
    <definedName name="รายการรอตรวจสอบสชป.8" localSheetId="1">#REF!</definedName>
    <definedName name="รายการรอตรวจสอบสชป.8">#REF!</definedName>
    <definedName name="รายการรอตรวจสอบสชป.9" localSheetId="1">#REF!</definedName>
    <definedName name="รายการรอตรวจสอบสชป.9">#REF!</definedName>
    <definedName name="รายการเสนอความต้องการ" localSheetId="1">#REF!</definedName>
    <definedName name="รายการเสนอความต้องการ">#REF!</definedName>
    <definedName name="รายการเสนอความต้องการสชป.1" localSheetId="1">#REF!</definedName>
    <definedName name="รายการเสนอความต้องการสชป.1">#REF!</definedName>
    <definedName name="รายการเสนอความต้องการสชป.10" localSheetId="1">#REF!</definedName>
    <definedName name="รายการเสนอความต้องการสชป.10">#REF!</definedName>
    <definedName name="รายการเสนอความต้องการสชป.11" localSheetId="1">#REF!</definedName>
    <definedName name="รายการเสนอความต้องการสชป.11">#REF!</definedName>
    <definedName name="รายการเสนอความต้องการสชป.12" localSheetId="1">#REF!</definedName>
    <definedName name="รายการเสนอความต้องการสชป.12">#REF!</definedName>
    <definedName name="รายการเสนอความต้องการสชป.13" localSheetId="1">#REF!</definedName>
    <definedName name="รายการเสนอความต้องการสชป.13">#REF!</definedName>
    <definedName name="รายการเสนอความต้องการสชป.14" localSheetId="1">#REF!</definedName>
    <definedName name="รายการเสนอความต้องการสชป.14">#REF!</definedName>
    <definedName name="รายการเสนอความต้องการสชป.15" localSheetId="1">#REF!</definedName>
    <definedName name="รายการเสนอความต้องการสชป.15">#REF!</definedName>
    <definedName name="รายการเสนอความต้องการสชป.16" localSheetId="1">#REF!</definedName>
    <definedName name="รายการเสนอความต้องการสชป.16">#REF!</definedName>
    <definedName name="รายการเสนอความต้องการสชป.17" localSheetId="1">#REF!</definedName>
    <definedName name="รายการเสนอความต้องการสชป.17">#REF!</definedName>
    <definedName name="รายการเสนอความต้องการสชป.2" localSheetId="1">#REF!</definedName>
    <definedName name="รายการเสนอความต้องการสชป.2">#REF!</definedName>
    <definedName name="รายการเสนอความต้องการสชป.3" localSheetId="1">#REF!</definedName>
    <definedName name="รายการเสนอความต้องการสชป.3">#REF!</definedName>
    <definedName name="รายการเสนอความต้องการสชป.4" localSheetId="1">#REF!</definedName>
    <definedName name="รายการเสนอความต้องการสชป.4">#REF!</definedName>
    <definedName name="รายการเสนอความต้องการสชป.5" localSheetId="1">#REF!</definedName>
    <definedName name="รายการเสนอความต้องการสชป.5">#REF!</definedName>
    <definedName name="รายการเสนอความต้องการสชป.6" localSheetId="1">#REF!</definedName>
    <definedName name="รายการเสนอความต้องการสชป.6">#REF!</definedName>
    <definedName name="รายการเสนอความต้องการสชป.7" localSheetId="1">#REF!</definedName>
    <definedName name="รายการเสนอความต้องการสชป.7">#REF!</definedName>
    <definedName name="รายการเสนอความต้องการสชป.8" localSheetId="1">#REF!</definedName>
    <definedName name="รายการเสนอความต้องการสชป.8">#REF!</definedName>
    <definedName name="รายการเสนอความต้องการสชป.9" localSheetId="1">#REF!</definedName>
    <definedName name="รายการเสนอความต้องการสชป.9">#REF!</definedName>
    <definedName name="รายการอนุมัติแผน" localSheetId="1">#REF!</definedName>
    <definedName name="รายการอนุมัติแผน">#REF!</definedName>
    <definedName name="รายการอนุมัติแผนสชป.1" localSheetId="1">#REF!</definedName>
    <definedName name="รายการอนุมัติแผนสชป.1">#REF!</definedName>
    <definedName name="รายการอนุมัติแผนสชป.10" localSheetId="1">#REF!</definedName>
    <definedName name="รายการอนุมัติแผนสชป.10">#REF!</definedName>
    <definedName name="รายการอนุมัติแผนสชป.11" localSheetId="1">#REF!</definedName>
    <definedName name="รายการอนุมัติแผนสชป.11">#REF!</definedName>
    <definedName name="รายการอนุมัติแผนสชป.12" localSheetId="1">#REF!</definedName>
    <definedName name="รายการอนุมัติแผนสชป.12">#REF!</definedName>
    <definedName name="รายการอนุมัติแผนสชป.13" localSheetId="1">#REF!</definedName>
    <definedName name="รายการอนุมัติแผนสชป.13">#REF!</definedName>
    <definedName name="รายการอนุมัติแผนสชป.14" localSheetId="1">#REF!</definedName>
    <definedName name="รายการอนุมัติแผนสชป.14">#REF!</definedName>
    <definedName name="รายการอนุมัติแผนสชป.15" localSheetId="1">#REF!</definedName>
    <definedName name="รายการอนุมัติแผนสชป.15">#REF!</definedName>
    <definedName name="รายการอนุมัติแผนสชป.16" localSheetId="1">#REF!</definedName>
    <definedName name="รายการอนุมัติแผนสชป.16">#REF!</definedName>
    <definedName name="รายการอนุมัติแผนสชป.17" localSheetId="1">#REF!</definedName>
    <definedName name="รายการอนุมัติแผนสชป.17">#REF!</definedName>
    <definedName name="รายการอนุมัติแผนสชป.2" localSheetId="1">#REF!</definedName>
    <definedName name="รายการอนุมัติแผนสชป.2">#REF!</definedName>
    <definedName name="รายการอนุมัติแผนสชป.3" localSheetId="1">#REF!</definedName>
    <definedName name="รายการอนุมัติแผนสชป.3">#REF!</definedName>
    <definedName name="รายการอนุมัติแผนสชป.4" localSheetId="1">#REF!</definedName>
    <definedName name="รายการอนุมัติแผนสชป.4">#REF!</definedName>
    <definedName name="รายการอนุมัติแผนสชป.5" localSheetId="1">#REF!</definedName>
    <definedName name="รายการอนุมัติแผนสชป.5">#REF!</definedName>
    <definedName name="รายการอนุมัติแผนสชป.6" localSheetId="1">#REF!</definedName>
    <definedName name="รายการอนุมัติแผนสชป.6">#REF!</definedName>
    <definedName name="รายการอนุมัติแผนสชป.7" localSheetId="1">#REF!</definedName>
    <definedName name="รายการอนุมัติแผนสชป.7">#REF!</definedName>
    <definedName name="รายการอนุมัติแผนสชป.8" localSheetId="1">#REF!</definedName>
    <definedName name="รายการอนุมัติแผนสชป.8">#REF!</definedName>
    <definedName name="รายการอนุมัติแผนสชป.9" localSheetId="1">#REF!</definedName>
    <definedName name="รายการอนุมัติแผนสชป.9">#REF!</definedName>
    <definedName name="รายการอนุมัติแผนส่วนกลาง" localSheetId="1">#REF!</definedName>
    <definedName name="รายการอนุมัติแผนส่วนกลาง">#REF!</definedName>
    <definedName name="รายละเอียดงบประมาณ" localSheetId="1">#REF!</definedName>
    <definedName name="รายละเอียดงบประมาณ">#REF!</definedName>
    <definedName name="รายละเอียดงาน" localSheetId="1">#REF!</definedName>
    <definedName name="รายละเอียดงาน">#REF!</definedName>
    <definedName name="รูปตัดที่1" localSheetId="1">#REF!</definedName>
    <definedName name="รูปตัดที่1">#REF!</definedName>
    <definedName name="รูปตัดที่2" localSheetId="1">#REF!</definedName>
    <definedName name="รูปตัดที่2">#REF!</definedName>
    <definedName name="รูปตัดที่3" localSheetId="1">#REF!</definedName>
    <definedName name="รูปตัดที่3">#REF!</definedName>
    <definedName name="รูปที่1" localSheetId="1">#REF!</definedName>
    <definedName name="รูปที่1">#REF!</definedName>
    <definedName name="รูปที่2" localSheetId="1">#REF!</definedName>
    <definedName name="รูปที่2">#REF!</definedName>
    <definedName name="ลำดับเลขงบประมาณ" localSheetId="1">#REF!</definedName>
    <definedName name="ลำดับเลขงบประมาณ">#REF!</definedName>
    <definedName name="ลุ่มน้ำ" localSheetId="1">#REF!</definedName>
    <definedName name="ลุ่มน้ำ">#REF!</definedName>
    <definedName name="เลขปมก.งบประมาณ" localSheetId="1">#REF!</definedName>
    <definedName name="เลขปมก.งบประมาณ">#REF!</definedName>
    <definedName name="เลขประมาณการ" localSheetId="1">#REF!</definedName>
    <definedName name="เลขประมาณการ">#REF!</definedName>
    <definedName name="วงเงินงบประมาณ" localSheetId="1">#REF!</definedName>
    <definedName name="วงเงินงบประมาณ">#REF!</definedName>
    <definedName name="ศก" localSheetId="1">#REF!</definedName>
    <definedName name="ศก">#REF!</definedName>
    <definedName name="ส" localSheetId="1">#REF!</definedName>
    <definedName name="ส">#REF!</definedName>
    <definedName name="สชป.ลุ่มน้ำ" localSheetId="1">#REF!</definedName>
    <definedName name="สชป.ลุ่มน้ำ">#REF!</definedName>
    <definedName name="สาส" localSheetId="1">#REF!</definedName>
    <definedName name="สาส">#REF!</definedName>
    <definedName name="เสนอขอความต้องการงปม." localSheetId="1">#REF!</definedName>
    <definedName name="เสนอขอความต้องการงปม.">#REF!</definedName>
    <definedName name="เสนอความต้องการ" localSheetId="1">#REF!</definedName>
    <definedName name="เสนอความต้องการ">#REF!</definedName>
    <definedName name="เสนอความต้องการสชป.1" localSheetId="1">#REF!</definedName>
    <definedName name="เสนอความต้องการสชป.1">#REF!</definedName>
    <definedName name="เสนอความต้องการสชป.10" localSheetId="1">#REF!</definedName>
    <definedName name="เสนอความต้องการสชป.10">#REF!</definedName>
    <definedName name="เสนอความต้องการสชป.11" localSheetId="1">#REF!</definedName>
    <definedName name="เสนอความต้องการสชป.11">#REF!</definedName>
    <definedName name="เสนอความต้องการสชป.12" localSheetId="1">#REF!</definedName>
    <definedName name="เสนอความต้องการสชป.12">#REF!</definedName>
    <definedName name="เสนอความต้องการสชป.13" localSheetId="1">#REF!</definedName>
    <definedName name="เสนอความต้องการสชป.13">#REF!</definedName>
    <definedName name="เสนอความต้องการสชป.14" localSheetId="1">#REF!</definedName>
    <definedName name="เสนอความต้องการสชป.14">#REF!</definedName>
    <definedName name="เสนอความต้องการสชป.15" localSheetId="1">#REF!</definedName>
    <definedName name="เสนอความต้องการสชป.15">#REF!</definedName>
    <definedName name="เสนอความต้องการสชป.16" localSheetId="1">#REF!</definedName>
    <definedName name="เสนอความต้องการสชป.16">#REF!</definedName>
    <definedName name="เสนอความต้องการสชป.17" localSheetId="1">#REF!</definedName>
    <definedName name="เสนอความต้องการสชป.17">#REF!</definedName>
    <definedName name="เสนอความต้องการสชป.2" localSheetId="1">#REF!</definedName>
    <definedName name="เสนอความต้องการสชป.2">#REF!</definedName>
    <definedName name="เสนอความต้องการสชป.3" localSheetId="1">#REF!</definedName>
    <definedName name="เสนอความต้องการสชป.3">#REF!</definedName>
    <definedName name="เสนอความต้องการสชป.4" localSheetId="1">#REF!</definedName>
    <definedName name="เสนอความต้องการสชป.4">#REF!</definedName>
    <definedName name="เสนอความต้องการสชป.5" localSheetId="1">#REF!</definedName>
    <definedName name="เสนอความต้องการสชป.5">#REF!</definedName>
    <definedName name="เสนอความต้องการสชป.6" localSheetId="1">#REF!</definedName>
    <definedName name="เสนอความต้องการสชป.6">#REF!</definedName>
    <definedName name="เสนอความต้องการสชป.7" localSheetId="1">#REF!</definedName>
    <definedName name="เสนอความต้องการสชป.7">#REF!</definedName>
    <definedName name="เสนอความต้องการสชป.8" localSheetId="1">#REF!</definedName>
    <definedName name="เสนอความต้องการสชป.8">#REF!</definedName>
    <definedName name="เสนอความต้องการสชป.9" localSheetId="1">#REF!</definedName>
    <definedName name="เสนอความต้องการสชป.9">#REF!</definedName>
    <definedName name="เสา" localSheetId="1">#REF!</definedName>
    <definedName name="เสา">#REF!</definedName>
    <definedName name="หน่วยงาน" localSheetId="1">#REF!</definedName>
    <definedName name="หน่วยงาน">#REF!</definedName>
    <definedName name="หลังสะพาน" localSheetId="1">#REF!</definedName>
    <definedName name="หลังสะพาน">#REF!</definedName>
    <definedName name="อนุมัติแผน" localSheetId="1">#REF!</definedName>
    <definedName name="อนุมัติแผน">#REF!</definedName>
    <definedName name="อนุมัติแผนสชป.1" localSheetId="1">#REF!</definedName>
    <definedName name="อนุมัติแผนสชป.1">#REF!</definedName>
    <definedName name="อนุมัติแผนสชป.10" localSheetId="1">#REF!</definedName>
    <definedName name="อนุมัติแผนสชป.10">#REF!</definedName>
    <definedName name="อนุมัติแผนสชป.11" localSheetId="1">#REF!</definedName>
    <definedName name="อนุมัติแผนสชป.11">#REF!</definedName>
    <definedName name="อนุมัติแผนสชป.12" localSheetId="1">#REF!</definedName>
    <definedName name="อนุมัติแผนสชป.12">#REF!</definedName>
    <definedName name="อนุมัติแผนสชป.13" localSheetId="1">#REF!</definedName>
    <definedName name="อนุมัติแผนสชป.13">#REF!</definedName>
    <definedName name="อนุมัติแผนสชป.14" localSheetId="1">#REF!</definedName>
    <definedName name="อนุมัติแผนสชป.14">#REF!</definedName>
    <definedName name="อนุมัติแผนสชป.15" localSheetId="1">#REF!</definedName>
    <definedName name="อนุมัติแผนสชป.15">#REF!</definedName>
    <definedName name="อนุมัติแผนสชป.16" localSheetId="1">#REF!</definedName>
    <definedName name="อนุมัติแผนสชป.16">#REF!</definedName>
    <definedName name="อนุมัติแผนสชป.17" localSheetId="1">#REF!</definedName>
    <definedName name="อนุมัติแผนสชป.17">#REF!</definedName>
    <definedName name="อนุมัติแผนสชป.2" localSheetId="1">#REF!</definedName>
    <definedName name="อนุมัติแผนสชป.2">#REF!</definedName>
    <definedName name="อนุมัติแผนสชป.3" localSheetId="1">#REF!</definedName>
    <definedName name="อนุมัติแผนสชป.3">#REF!</definedName>
    <definedName name="อนุมัติแผนสชป.4" localSheetId="1">#REF!</definedName>
    <definedName name="อนุมัติแผนสชป.4">#REF!</definedName>
    <definedName name="อนุมัติแผนสชป.5" localSheetId="1">#REF!</definedName>
    <definedName name="อนุมัติแผนสชป.5">#REF!</definedName>
    <definedName name="อนุมัติแผนสชป.6" localSheetId="1">#REF!</definedName>
    <definedName name="อนุมัติแผนสชป.6">#REF!</definedName>
    <definedName name="อนุมัติแผนสชป.7" localSheetId="1">#REF!</definedName>
    <definedName name="อนุมัติแผนสชป.7">#REF!</definedName>
    <definedName name="อนุมัติแผนสชป.8" localSheetId="1">#REF!</definedName>
    <definedName name="อนุมัติแผนสชป.8">#REF!</definedName>
    <definedName name="อนุมัติแผนสชป.9" localSheetId="1">#REF!</definedName>
    <definedName name="อนุมัติแผนสชป.9">#REF!</definedName>
    <definedName name="อนุมัติแผนสชปส่วนกลาง" localSheetId="1">#REF!</definedName>
    <definedName name="อนุมัติแผนสชปส่วนกลาง">#REF!</definedName>
    <definedName name="อยู่ในเขตสชป." localSheetId="1">#REF!</definedName>
    <definedName name="อยู่ในเขตสชป.">#REF!</definedName>
    <definedName name="โอนกลับส่วนกลาง" localSheetId="1">#REF!</definedName>
    <definedName name="โอนกลับส่วนกลาง">#REF!</definedName>
    <definedName name="โอนกลับส่วนกลางสชป.1" localSheetId="1">#REF!</definedName>
    <definedName name="โอนกลับส่วนกลางสชป.1">#REF!</definedName>
    <definedName name="โอนกลับส่วนกลางสชป.10" localSheetId="1">#REF!</definedName>
    <definedName name="โอนกลับส่วนกลางสชป.10">#REF!</definedName>
    <definedName name="โอนกลับส่วนกลางสชป.11" localSheetId="1">#REF!</definedName>
    <definedName name="โอนกลับส่วนกลางสชป.11">#REF!</definedName>
    <definedName name="โอนกลับส่วนกลางสชป.12" localSheetId="1">#REF!</definedName>
    <definedName name="โอนกลับส่วนกลางสชป.12">#REF!</definedName>
    <definedName name="โอนกลับส่วนกลางสชป.13" localSheetId="1">#REF!</definedName>
    <definedName name="โอนกลับส่วนกลางสชป.13">#REF!</definedName>
    <definedName name="โอนกลับส่วนกลางสชป.14" localSheetId="1">#REF!</definedName>
    <definedName name="โอนกลับส่วนกลางสชป.14">#REF!</definedName>
    <definedName name="โอนกลับส่วนกลางสชป.15" localSheetId="1">#REF!</definedName>
    <definedName name="โอนกลับส่วนกลางสชป.15">#REF!</definedName>
    <definedName name="โอนกลับส่วนกลางสชป.16" localSheetId="1">#REF!</definedName>
    <definedName name="โอนกลับส่วนกลางสชป.16">#REF!</definedName>
    <definedName name="โอนกลับส่วนกลางสชป.17" localSheetId="1">#REF!</definedName>
    <definedName name="โอนกลับส่วนกลางสชป.17">#REF!</definedName>
    <definedName name="โอนกลับส่วนกลางสชป.2" localSheetId="1">#REF!</definedName>
    <definedName name="โอนกลับส่วนกลางสชป.2">#REF!</definedName>
    <definedName name="โอนกลับส่วนกลางสชป.3" localSheetId="1">#REF!</definedName>
    <definedName name="โอนกลับส่วนกลางสชป.3">#REF!</definedName>
    <definedName name="โอนกลับส่วนกลางสชป.4" localSheetId="1">#REF!</definedName>
    <definedName name="โอนกลับส่วนกลางสชป.4">#REF!</definedName>
    <definedName name="โอนกลับส่วนกลางสชป.5" localSheetId="1">#REF!</definedName>
    <definedName name="โอนกลับส่วนกลางสชป.5">#REF!</definedName>
    <definedName name="โอนกลับส่วนกลางสชป.6" localSheetId="1">#REF!</definedName>
    <definedName name="โอนกลับส่วนกลางสชป.6">#REF!</definedName>
    <definedName name="โอนกลับส่วนกลางสชป.7" localSheetId="1">#REF!</definedName>
    <definedName name="โอนกลับส่วนกลางสชป.7">#REF!</definedName>
    <definedName name="โอนกลับส่วนกลางสชป.8" localSheetId="1">#REF!</definedName>
    <definedName name="โอนกลับส่วนกลางสชป.8">#REF!</definedName>
    <definedName name="โอนกลับส่วนกลางสชป.9" localSheetId="1">#REF!</definedName>
    <definedName name="โอนกลับส่วนกลางสชป.9">#REF!</definedName>
  </definedNames>
  <calcPr calcId="124519" fullCalcOnLoad="1"/>
</workbook>
</file>

<file path=xl/calcChain.xml><?xml version="1.0" encoding="utf-8"?>
<calcChain xmlns="http://schemas.openxmlformats.org/spreadsheetml/2006/main">
  <c r="A1273" i="2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984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974"/>
  <c r="A975"/>
  <c r="A976" s="1"/>
  <c r="A977" s="1"/>
  <c r="A978" s="1"/>
  <c r="A979" s="1"/>
  <c r="A980" s="1"/>
  <c r="A981" s="1"/>
  <c r="A968"/>
  <c r="A969"/>
  <c r="A970" s="1"/>
  <c r="A971" s="1"/>
  <c r="A909"/>
  <c r="A910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C907"/>
  <c r="A899"/>
  <c r="A900" s="1"/>
  <c r="A901" s="1"/>
  <c r="A902" s="1"/>
  <c r="A847"/>
  <c r="A848" s="1"/>
  <c r="A849" s="1"/>
  <c r="A850"/>
  <c r="A851" s="1"/>
  <c r="A852" s="1"/>
  <c r="A853" s="1"/>
  <c r="A854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793"/>
  <c r="A794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716"/>
  <c r="A717"/>
  <c r="A718" s="1"/>
  <c r="A719" s="1"/>
  <c r="A720" s="1"/>
  <c r="A721"/>
  <c r="A722" s="1"/>
  <c r="A723" s="1"/>
  <c r="A724" s="1"/>
  <c r="A725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683"/>
  <c r="A684"/>
  <c r="A685"/>
  <c r="A686" s="1"/>
  <c r="A687" s="1"/>
  <c r="A688" s="1"/>
  <c r="A689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651"/>
  <c r="A652" s="1"/>
  <c r="A653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587"/>
  <c r="A588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28"/>
  <c r="A529" s="1"/>
  <c r="A530"/>
  <c r="A531" s="1"/>
  <c r="A532" s="1"/>
  <c r="A533" s="1"/>
  <c r="A534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498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453"/>
  <c r="A454" s="1"/>
  <c r="A455" s="1"/>
  <c r="A456" s="1"/>
  <c r="A457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372"/>
  <c r="A373"/>
  <c r="A374" s="1"/>
  <c r="A375" s="1"/>
  <c r="A376" s="1"/>
  <c r="A377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C451"/>
  <c r="C370"/>
  <c r="A324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245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206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169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127"/>
  <c r="A128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C1295"/>
  <c r="C1291"/>
  <c r="C982"/>
  <c r="C972"/>
  <c r="C966"/>
  <c r="C903"/>
  <c r="C897"/>
  <c r="C845"/>
  <c r="C791"/>
  <c r="C714"/>
  <c r="C681"/>
  <c r="C649"/>
  <c r="C585"/>
  <c r="C550"/>
  <c r="C526"/>
  <c r="C496"/>
  <c r="C322"/>
  <c r="C243"/>
  <c r="C204"/>
  <c r="C125"/>
  <c r="C167"/>
  <c r="C6"/>
  <c r="C1270"/>
  <c r="C1267"/>
  <c r="C1266" s="1"/>
  <c r="C1260" s="1"/>
  <c r="C1259" s="1"/>
  <c r="C1258" s="1"/>
  <c r="C1257" s="1"/>
  <c r="C1262"/>
  <c r="C1261"/>
  <c r="C1253"/>
  <c r="C1252" s="1"/>
  <c r="C1249"/>
  <c r="C1246"/>
  <c r="C1241"/>
  <c r="C1240" s="1"/>
  <c r="C1239" s="1"/>
  <c r="C1238" s="1"/>
  <c r="C1237" s="1"/>
  <c r="C1236" s="1"/>
  <c r="C1233"/>
  <c r="C1232"/>
  <c r="C1230"/>
  <c r="C1227"/>
  <c r="C1224"/>
  <c r="C1219"/>
  <c r="C1218" s="1"/>
  <c r="C1217" s="1"/>
  <c r="C1216" s="1"/>
  <c r="C1215" s="1"/>
  <c r="C1214" s="1"/>
  <c r="C1212"/>
  <c r="C1209"/>
  <c r="C1208"/>
  <c r="C1204"/>
  <c r="C1203" s="1"/>
  <c r="C1202" s="1"/>
  <c r="C1201" s="1"/>
  <c r="C1200" s="1"/>
  <c r="C1199" s="1"/>
  <c r="C1196"/>
  <c r="C1195"/>
  <c r="C1193"/>
  <c r="C1190"/>
  <c r="C1187"/>
  <c r="C1184"/>
  <c r="C1179"/>
  <c r="C1178" s="1"/>
  <c r="C1177" s="1"/>
  <c r="C1176" s="1"/>
  <c r="C1175" s="1"/>
  <c r="C1174" s="1"/>
  <c r="C1171"/>
  <c r="C1170"/>
  <c r="C1168"/>
  <c r="C1165"/>
  <c r="C1163"/>
  <c r="C1158"/>
  <c r="C1157" s="1"/>
  <c r="C1156" s="1"/>
  <c r="C1155" s="1"/>
  <c r="C1154" s="1"/>
  <c r="C1153" s="1"/>
  <c r="C1151"/>
  <c r="C1150" s="1"/>
  <c r="C1148"/>
  <c r="C1144"/>
  <c r="C1143" s="1"/>
  <c r="C1139"/>
  <c r="C1138"/>
  <c r="C1132"/>
  <c r="C1130"/>
  <c r="C1128"/>
  <c r="C1121"/>
  <c r="C1117" s="1"/>
  <c r="C1116" s="1"/>
  <c r="C1115" s="1"/>
  <c r="C1114" s="1"/>
  <c r="C1113" s="1"/>
  <c r="C1118"/>
  <c r="C1111"/>
  <c r="C1108"/>
  <c r="C1105"/>
  <c r="C1104" s="1"/>
  <c r="C1103" s="1"/>
  <c r="C1102" s="1"/>
  <c r="C1101" s="1"/>
  <c r="C1100" s="1"/>
  <c r="C1095"/>
  <c r="C1094" s="1"/>
  <c r="C1092"/>
  <c r="C1091"/>
  <c r="C1088"/>
  <c r="C1085"/>
  <c r="C1080"/>
  <c r="C1079"/>
  <c r="C1078" s="1"/>
  <c r="C1077" s="1"/>
  <c r="C1076" s="1"/>
  <c r="C1084"/>
  <c r="C1245"/>
  <c r="C1223"/>
  <c r="C1162"/>
  <c r="C1127"/>
  <c r="C1126" s="1"/>
  <c r="C1125" s="1"/>
  <c r="C1124" s="1"/>
  <c r="C1123" s="1"/>
  <c r="C1183"/>
  <c r="C1075" l="1"/>
  <c r="C1137"/>
  <c r="C1136" s="1"/>
  <c r="C1135" s="1"/>
  <c r="C1134" s="1"/>
</calcChain>
</file>

<file path=xl/sharedStrings.xml><?xml version="1.0" encoding="utf-8"?>
<sst xmlns="http://schemas.openxmlformats.org/spreadsheetml/2006/main" count="1379" uniqueCount="1218">
  <si>
    <t>สชป.1</t>
  </si>
  <si>
    <t>(%)</t>
  </si>
  <si>
    <t>สชป.2</t>
  </si>
  <si>
    <t>สชป.3</t>
  </si>
  <si>
    <t>สชป.4</t>
  </si>
  <si>
    <t>สชป.5</t>
  </si>
  <si>
    <t>สชป.6</t>
  </si>
  <si>
    <t>สชป.7</t>
  </si>
  <si>
    <t>สชป.8</t>
  </si>
  <si>
    <t>สชป.9</t>
  </si>
  <si>
    <t>สชป.10</t>
  </si>
  <si>
    <t>สชป.11</t>
  </si>
  <si>
    <t>สชป.12</t>
  </si>
  <si>
    <t>สชป.13</t>
  </si>
  <si>
    <t>สชป.14</t>
  </si>
  <si>
    <t>สชป.15</t>
  </si>
  <si>
    <t>สชป.16</t>
  </si>
  <si>
    <t>สชป.17</t>
  </si>
  <si>
    <t>สบก.</t>
  </si>
  <si>
    <t>สอบ.</t>
  </si>
  <si>
    <t>สรธ.</t>
  </si>
  <si>
    <t>สคก.</t>
  </si>
  <si>
    <t>ลำซ่ำ</t>
  </si>
  <si>
    <t>รวมทั้งสิ้น</t>
  </si>
  <si>
    <t>หน่วย : บาท</t>
  </si>
  <si>
    <t>สำนัก/กอง</t>
  </si>
  <si>
    <t xml:space="preserve">  งบประมาณ</t>
  </si>
  <si>
    <t>สพญ.</t>
  </si>
  <si>
    <t>สพก.</t>
  </si>
  <si>
    <t>สบอ.</t>
  </si>
  <si>
    <t>หมายเหตุ :  1. เดือน ก.ย.-พ.ย 55 ใช้ผลการเบิกจ่ายจริง</t>
  </si>
  <si>
    <t>สจก.</t>
  </si>
  <si>
    <t>รายการ/งาน</t>
  </si>
  <si>
    <t>ลำดับที่</t>
  </si>
  <si>
    <t>ตารางสรุปแผนการเบิกจ่ายงบประมาณรายจ่ายลงทุน ประจำปีประมาณปี พ.ศ. 2556</t>
  </si>
  <si>
    <t xml:space="preserve">               2. จัดทำแผนแบบสะสม</t>
  </si>
  <si>
    <t>คงเหลือ (บาท)</t>
  </si>
  <si>
    <t>บาท</t>
  </si>
  <si>
    <t>ร้อยละ</t>
  </si>
  <si>
    <t>สำนักชลประทานที่ 1</t>
  </si>
  <si>
    <t>สำนักชลประทานที่ 2</t>
  </si>
  <si>
    <t>สำนักชลประทานที่ 3</t>
  </si>
  <si>
    <t>สำนักชลประทานที่ 4</t>
  </si>
  <si>
    <t>สำนักชลประทานที่ 5</t>
  </si>
  <si>
    <t>สำนักชลประทานที่ 10</t>
  </si>
  <si>
    <t>สำนักชลประทานที่ 9</t>
  </si>
  <si>
    <t>(1.1) ค่าใช้จ่ายในการบริหารงานจัดหาที่ดินจัดซื้อที่ดิน</t>
  </si>
  <si>
    <t>(2) ค่ารังวัดและออกหนังสือสำคัญที่หลวง</t>
  </si>
  <si>
    <t>(2) ค่าใช้จ่ายตามแผนปฏิบัติการเพื่อแก้ไขและพัฒนาสิ่งแวดล้อม</t>
  </si>
  <si>
    <t>(1) ค่าจ้างบริษัทที่ปรึกษาควบคุมงาน</t>
  </si>
  <si>
    <t>(1.2) ค่ารังวัดและออกหนังสือสำคัญที่หลวง</t>
  </si>
  <si>
    <t>(2) ค่าซื้อที่ดิน ค่าทดแทน ค่ารื้อย้ายในการจัดหาที่ดิน</t>
  </si>
  <si>
    <t>(2) ค่าใช้จ่ายตามแผนปฏิบัติการป้องกันแก้ไขและลดผลกระทบสิ่งแวดล้อมและติดตามตรวจสอบผลกระทบสิ่งแวดล้อม</t>
  </si>
  <si>
    <t>(1) ค่าใช้จ่ายตามแผนปฏิบัติการเพื่อแก้ไขและพัฒนาสิ่งแวดล้อม</t>
  </si>
  <si>
    <t>(1.1) แผนงานติดตามและตรวจสอบสภาพสิ่งแวดล้อม</t>
  </si>
  <si>
    <t>(1.2) แผนการปลูกและฟื้นฟูทรัพยากรป่าชายเลนบริเวณปากแม่น้ำจันทบุรี</t>
  </si>
  <si>
    <t>(2) คลองระบายน้ำและอาคารประกอบ ระยะที่ 1</t>
  </si>
  <si>
    <t>(1) ค่าจ้างบริษัทที่ปรึกษาควบคุมงานระบบสูบน้ำและระบบส่งน้ำ MC1 พร้อมอาคารประกอบ</t>
  </si>
  <si>
    <t>(1.1) ค่าขยายเขตไฟฟ้าแรงสูง</t>
  </si>
  <si>
    <t>(1) ค่าซื้อที่ดิน ค่าทดแทน ค่ารื้อย้ายในการจัดหาที่ดิน</t>
  </si>
  <si>
    <t>(1.1) ค่ารังวัดและออกหนังสือสำคัญที่หลวง</t>
  </si>
  <si>
    <t>(1.1) ค่าปรับปรุงสิ่งก่อสร้าง</t>
  </si>
  <si>
    <t>(1.1) ค่าพัฒนาและส่งเสริมการเกษตร</t>
  </si>
  <si>
    <t>(1.2) ค่าสำรวจและดำเนินการระหว่างก่อสร้าง</t>
  </si>
  <si>
    <t>(2) ก่อสร้างอาคารชลประทาน</t>
  </si>
  <si>
    <t>(3) ค่าใช้จ่ายตามแผนปฏิบัติการเพื่อแก้ไขและพัฒนาสิ่งแวดล้อม</t>
  </si>
  <si>
    <t>(22) ทำนบดินหัวงานและอาคารประกอบ โครงการอ่างเก็บน้ำพรุพลีควาย จังหวัดสงขลา</t>
  </si>
  <si>
    <t>สำนักชลประทานที่ 14</t>
  </si>
  <si>
    <t>สำนักชลประทานที่ 16</t>
  </si>
  <si>
    <t>สำนักชลประทานที่ 15</t>
  </si>
  <si>
    <t>สำนักชลประทานที่ 17</t>
  </si>
  <si>
    <t>(1) ค่าซ่อมใหญ่เครื่องสูบน้ำ</t>
  </si>
  <si>
    <t>(2) ค่าซ่อมใหญ่เครื่องเก็บขยะอัตโนมัติ</t>
  </si>
  <si>
    <t>สำนักชลประทานที่ 11</t>
  </si>
  <si>
    <t>สำนักชลประทานที่ 12</t>
  </si>
  <si>
    <t>สำนักชลประทานที่ 13</t>
  </si>
  <si>
    <t>สำนักชลประทานที่ 6</t>
  </si>
  <si>
    <t>สำนักชลประทานที่ 7</t>
  </si>
  <si>
    <t>สำนักชลประทานที่ 8</t>
  </si>
  <si>
    <t>แผนการเบิกจ่ายงบประมาณรายจ่ายลงทุน ประจำปีประมาณปี พ.ศ. 2557</t>
  </si>
  <si>
    <t xml:space="preserve">  งบประมาณตาม พ.ร.บ.  ปี 2557  (บาท)</t>
  </si>
  <si>
    <t xml:space="preserve"> ปัญหา/อุปสรรค (กรณีที่ไม่สามารถเบิกจ่ายได้ร้อยละ 100)</t>
  </si>
  <si>
    <t>(1.1) ฝายห้วยลึกพร้อมระบบส่งน้ำ จัดหาน้ำสนับสนุนศูนย์พัฒนาโครงการหลวงแกน้อย อำเภอเชียงดาว จังหวัดเชียงใหม่ 1 รายการ</t>
  </si>
  <si>
    <t>(1.2) ระบบส่งน้ำฝายน้ำเย็น(น้ำกัด)พร้อมอาคารประกอบ จัดหาน้ำสนับสนุนศูนย์พัฒนาโครงการหลวงหนองเขียว อำเภอเชียงดาว จังหวัดเชียงใหม่</t>
  </si>
  <si>
    <t>(1.3) ระบบส่งน้ำฝายทุ่งหลวงพร้อมอาคารประกอบ จัดหาน้ำสนับสนุนศูนย์พัฒนาโครงการหลวงทุ่งหลวง อำเภอแม่วาง จังหวัดเชียงใหม่ 1 รายการ</t>
  </si>
  <si>
    <t>(1.6) ระบบส่งน้ำฝายห้วยน้ำซุ้ม จัดหาน้ำสนับสนุนโครงการขยายผลโครงการหลวงลุ่มน้ำปิงตอนบนบ้านห้วยเป้า อำเภอเชียงดาว จังหวัดเชียงใหม่ 1 รายการ</t>
  </si>
  <si>
    <t>(2) ฝายแม่สะป๊อกพร้อมระบบส่งน้ำ จัดหาน้ำสนับสนุนศูนย์พัฒนาโครงการหลวงแม่สะป๊อก อำเภอแม่วาง จังหวัดเชียงใหม่</t>
  </si>
  <si>
    <t>(3) ปรับปรุงระบบส่งน้ำอ่างเก็บน้ำพระบาทห้วยต้ม จัดหาน้ำสนับสนุนโครงการหลวงพระบาทห้วยต้ม อำเภอลี้ จังหวัดลำพูน</t>
  </si>
  <si>
    <t>(4) ฝายห้วยปางตองพร้อมระบบส่งน้ำ จัดหาน้ำสนับสนุนโครงการขยายผลโครงการหลวงบ้านปางหินฝน อำเภอแม่แจ่ม จังหวัดเชียงใหม่</t>
  </si>
  <si>
    <t>(1.1) ระบบส่งน้ำฝายเหมืองดั้งพร้อมอาคารประกอบ  โครงการชลประทานลำพูน 1 รายการ</t>
  </si>
  <si>
    <t>(1.9) คลองส่งน้ำสายซอย 1ขวา-11ซ้าย กม.0+560 โครงการส่งน้ำและบำรุงรักษาแม่แตง จังหวัดเชียงใหม่ 1 รายการ</t>
  </si>
  <si>
    <t>(1.10) ท่อลอดคลองส่งน้ำสายซอย 20ซ้าย กม.3+680, กม.5+740 โครงการส่งน้ำและบำรุงรักษาแม่แตง จังหวัดเชียงใหม่ 1 รายการ</t>
  </si>
  <si>
    <t>(1.11) ท่อลอดกลางคลองซอย 2ขวา-20ซ้าย กม.0+115 โครงการส่งน้ำและบำรุงรักษาแม่แตง จังหวัดเชียงใหม่ 1 รายการ</t>
  </si>
  <si>
    <t>(1.12) ติดตั้งเกียร์มอเตอร์อาคารบังคับน้ำในคลองส่งน้ำสายใหญ่ จำนวน 3 แห่ง โครงการส่งน้ำและบำรุงรักษาแม่แตง จังหวัดเชียงใหม่ 1 รายการ</t>
  </si>
  <si>
    <t>(1.13) ประตูระบายทรายและประตูระบายคลองส่งน้ำสายใหญ่แม่แฝก จำนวน 2 แห่ง โครงการส่งน้ำและบำรุงรักษาแม่แฝก-แม่งัด จังหวัดเชียงใหม่ 1 รายการ</t>
  </si>
  <si>
    <t>(1.14) คลองส่งน้ำ 12L-RMC แม่งัด  โครงการส่งน้ำและบำรุงรักษาแม่แฝก-แม่งัด จังหวัดเชียงใหม่</t>
  </si>
  <si>
    <t>(1.15) คลองส่งน้ำ 14L-RMC แม่งัด  โครงการส่งน้ำและบำรุงรักษาแม่แฝก-แม่งัด จังหวัดเชียงใหม่ 1 รายการ</t>
  </si>
  <si>
    <t>(1.16) ระบบส่งน้ำฝายป่าหนาด โครงการชลประทานเชียงใหม่ 1 รายการ</t>
  </si>
  <si>
    <t>(1.17) ปรับปรุงระบบส่งน้ำฝายน้ำยวม กม.13+173  โครงการชลประทานแม่ฮ่องสอน 1 รายการ</t>
  </si>
  <si>
    <t>(1.99) คลองส่งน้ำห้วยโป่ง (ระยะที่ 2) โครงการชลประทานเชียงใหม่  1 รายการ</t>
  </si>
  <si>
    <t>(68) ซ่อมแซมคลองระบายน้ำห้วยลึกพร้อมอาคารประกอบ ช่วง กม.0+000-กม.17+900 โครงการส่งน้ำและบำรุงรักษาแม่กวง จังหวัดเชียงใหม่</t>
  </si>
  <si>
    <t>(1.1)  ระบบไฟฟ้าแรงต่ำภายในหัวงานอ่างเก็บน้ำแม่สาน โครงการชลประทานลำพูน 1 รายการ</t>
  </si>
  <si>
    <t>(1.4)  ระบบส่งน้ำ 2R-LMC (เหมืองมหาวงศ์) โครงการชลประทานลำพูน</t>
  </si>
  <si>
    <t>(1.5)  ระบบส่งน้ำเหมืองแกลบก้อง โครงการชลประทานลำพูน</t>
  </si>
  <si>
    <t>(1.6)  ระบบส่งน้ำเหมืองลึก โครงการชลประทานลำพูน 1 รายการ</t>
  </si>
  <si>
    <t>(1.7)  ปรับปรุงคันดินบริเวณตลิ่งของแม่น้ำปิงฝั่งซ้าย โครงการชลประทานลำพูน</t>
  </si>
  <si>
    <t>(2) ปรับปรุงรางรินคอนกรีตเสริมเหล็กเหมืองห้า ช่วงที่ 2 โครงการส่งน้ำและบำรุงรักษาแม่กวง จังหวัดเชียงใหม่</t>
  </si>
  <si>
    <t>(4)  สถานีสูบน้ำร่องกาศ โครงการชลประทานลำพูน</t>
  </si>
  <si>
    <t>(18) ปรับปรุงบ่อพักน้ำ  คลองส่งน้ำสายใหญ่ฝั่งซ้าย 4 แห่ง ฝั่งขวา 1 แห่ง โครงการส่งน้ำและบำรุงรักษาแม่กวง จังหวัดเชียงใหม่</t>
  </si>
  <si>
    <t>(1.3)  ปรับปรุงภูมิทัศน์ภายในเขตพระราชฐาน สำนักชลประทานที่ 1 จังหวัดเชียงใหม่</t>
  </si>
  <si>
    <t>(1.4)  รั้วหัวงานโครงการ โครงการชลประทานลำพูน</t>
  </si>
  <si>
    <t>(47.4) ฝายทุ่งสนุกพร้อมระบบส่งน้ำ ตำบลป่าไผ่ อำเภอลี้ จังหวัดลำพูน</t>
  </si>
  <si>
    <t>(47.5) ฝายปลาฝา 2  พร้อมระบบส่งน้ำ ตำบลแม่ลาหลวง อำเภอแม่ลาน้อย จังหวัดแม่ฮ่องสอน</t>
  </si>
  <si>
    <t>(48.2) ฝายบ้านลานพร้อมระบบส่งน้ำ ตำบลม่อนปิ่น อำเภอฝาง จังหวัดเชียงใหม่</t>
  </si>
  <si>
    <t>(48.25) ฝายห้วยกิ่วก่อพร้อมระบบส่งน้ำ ตำบลเปียงหลวง อำเภอเวียงแหง จังหวัดเชียงใหม่</t>
  </si>
  <si>
    <t>(48.26) ฝายห้วยหกตอนบน 1 พร้อมระบบส่งน้ำ ตำบลแม่นาเติง อำเภอปาย จังหวัดแม่ฮ่องสอน</t>
  </si>
  <si>
    <t>(1.1) ปรับปรุงระบบส่งน้ำฝายนามน โครงการรักษ์น้ำเพื่อพระแม่ของแผ่นดิน ลุ่มน้ำปาย (ท่าโป่งแดง) อำเภอเมือง จังหวัดแม่ฮ่องสอน</t>
  </si>
  <si>
    <t>(1.2) ปรับปรุงระบบส่งน้ำฝายนาปางล้อ โครงการรักษ์น้ำเพื่อพระแม่ของแผ่นดิน ลุ่มน้ำแม่สะงา อำเภอเมือง จังหวัดแม่ฮ่องสอน</t>
  </si>
  <si>
    <t>(1.6) งานปรับปรุงระบบส่งน้ำพร้อมอาคารประกอบฝายบ้านแม่ตะไคร้ อำเภอแม่ออน จังหวัดเชียงใหม่</t>
  </si>
  <si>
    <t>(1.7) ปรับปรุงระบบท่อส่งน้ำอ่างเก็บน้ำห้วยแหน อำเภอลี้ จังหวัดลำพูน</t>
  </si>
  <si>
    <t>(1.8) ปรับปรุงระบบส่งน้ำอ่างเก็บน้ำห้วยโป่งอ่อน จัดหาน้ำสนับสนุนโครงการรักษ์น้ำเพื่อพระแม่ของแผ่นดิน (ระยะที่ 1) อำเภอเมือง จังหวัดแม่ฮ่องสอน</t>
  </si>
  <si>
    <t>(1.9) ปรับปรุงระบบส่งน้ำอ่างเก็บน้ำห้วยหมากฟักทอง อันเนื่องมาจากพระราชดำริ อำเภอแม่ลาน้อย จังหวัดแม่ฮ่องสอน</t>
  </si>
  <si>
    <t>(1.24) ดาดคอนกรีตลำเหมืองปางช้าง โครงการพัฒนาพื้นที่ป่าขุนแม่กวงอันเนื่องมาจากพระราชดำริ อำเภอแม่ออน จังหวัดเชียงใหม่</t>
  </si>
  <si>
    <t>(1.25) ซ่อมแซมระบบส่งน้ำอ่างเก็บน้ำและฝายทดน้ำในเขตโครงการ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</si>
  <si>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(1.26) ขุดลอกตะกอนหน้าฝายทดน้ำและอ่างเก็บน้ำในเขตโครงการ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</si>
  <si>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(1.27) ก่อสร้างฝายซับน้ำ จำนวน 40 แห่ง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</si>
  <si>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(1.28) ค่าบำรุงรักษาบริเวณหัวงานอ่างเก็บน้ำ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</si>
  <si>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(3) งานปรับปรุงระบบส่งน้ำพร้อมอาคารประกอบอ่างเก็บน้ำห้วยบอน อำเภอแม่ออน จังหวัดเชียงใหม่</t>
  </si>
  <si>
    <t>(1.1) งานซ่อมแซมระบบท่อส่งน้ำ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</si>
  <si>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(1.2) งานพัฒนาบ่อบาดาล ศูนย์ศึกษาการพัฒนาห้วยฮ่องไคร้อันเนื่องมาจากพระราชดำริ อำเภอจอมทอง จังหวัดเชียงใหม่</t>
  </si>
  <si>
    <t>(1.3) ค่าบำรุงรักษาบริเวณหัวงานอ่างเก็บน้ำ  ศูนย์ศึกษาการพัฒนาห้วยฮ่องไคร้อันเนื่องมาจากพระราชดำริ อำเภอจอมทอง จังหวัดเชียงใหม่</t>
  </si>
  <si>
    <t>(1.4) ปรับปรุงอาคารควบคุมน้ำท้ายอ่างห้วยตาผา  ศูนย์ศึกษาการพัฒนาห้วยฮ่องไคร้อันเนื่องมาจากพระราชดำริ อำเภอจอมทอง จังหวัดเชียงใหม่</t>
  </si>
  <si>
    <t>(1.1) งานบูรณะซ่อมแซมถนนราดยางภายในศูนย์ฯ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</si>
  <si>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(1.2) งานบูรณะถนนลูกรังในเขตโครงการฯ (ทางลำเลียงใหญ่)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</si>
  <si>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(1.3) งานบูรณะถนนลูกรังในเขตโครงการฯ (ทางลำเลียงย่อย)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</si>
  <si>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(1.4) งานบูรณะถนนลูกรังในเขตโครงการฯ (ทางลำเลียงย่อย)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</si>
  <si>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(1.1) ค่าเพาะกล้าไม้ดอกไม้ประดับ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</si>
  <si>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(1.2) ค่าเพาะกล้าไม้ไผ่สมุนไพร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</si>
  <si>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(1.3) เพาะกล้าไม้โตเร็ว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</si>
  <si>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(1.4) ค่าบำรุงรักษาแปลงบำรุงป่าธรรมชาติ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</si>
  <si>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(1.5) งานสาธิตระบบวนเกษตร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</si>
  <si>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(1.6) งานสาธิตการปลูกไม้ไผ่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</si>
  <si>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(1.7) งานสาธิตการจัดการทุ่งหญ้าป่าไม้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</si>
  <si>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(1.8) โครงการศึกษาระบบนิเวศลุ่มน้ำ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</si>
  <si>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(1.9) โครงการศึกษาผลผลิตป่าไม้และเศรษฐกิจป่าไม้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</si>
  <si>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(1.10) โครงการศึกษาระบบนิเวศน์สัตว์ป่า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</si>
  <si>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(1.11) โครงการศึกษาระบบการเปลี่ยนแปลงและพัฒนาการของทรัพยากรป่าไม้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</si>
  <si>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(1.12) โครงการศึกษากระบวนการรูปแบบการส่งเสริมเพื่อการพัฒนา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</si>
  <si>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(1.13) โครงการศึกษาความหลากหลายชนิดพันธุ์ไม้ การเปลี่ยนแปลงของสังคมพืช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</si>
  <si>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(1.14) โครงการความหลากหลายของสัตว์ป่าในพื้นที่ลุ่มน้ำห้วยฮ่องไคร้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</si>
  <si>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(1.15) งานสาธิตการใช้ประโยชน์ที่ดิน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</si>
  <si>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(1.16) การบริการกล้าพันธุ์หญ้าแฝกเพื่อการอนุรักษ์ดินและน้ำ</t>
  </si>
  <si>
    <t>(1.17) โครงการศึกษาการจัดการดินและพืชแบบผสมผสานเพื่อการเกษตรแบบยั่งยืน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</si>
  <si>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(1.18) โครงการการจัดทำตัวชี้วัดด้านดิน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</si>
  <si>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(1.19) โครงการศึกษาการเปลี่ยนแปลงคุณสมบัติของดินจากการวิเคราะห์ดิน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</si>
  <si>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(1.20) การบริการวิเคราะห์ดินเพื่อแนะนำการใช้ปุ๋ย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</si>
  <si>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(1.21) โครงการศึกษาทดลองการใช้เศษไม้ฉำฉาไม้มะม่วงร่วมกับขี้เลื่อยไม้ยางพาราเพาะเห็ด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</si>
  <si>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(1.22) การศึกษาและพัฒนาการใช้ประโยชน์จากสบู่ดำและขยายพันธุ์สู่ชุมชน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</si>
  <si>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(1.23) โครงการเสริมสร้างศักยภาพการผลิตผักปลอดสารพิษกระจายสู่ครัวเรือน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</si>
  <si>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(1.24) ค่าดำเนินการแปลงสาธิตเกษตรทฤษฎีใหม่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</si>
  <si>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(1.25) รูปแบบการปลูกพืชแซมที่เหมาะสมในสวนมะม่วงที่ให้ผลผลิตแล้ว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</si>
  <si>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(1.26) การให้น้ำหมักชีวภาพกระตุ้นการออกดอกติดผลของลำไยอินทรีย์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</si>
  <si>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(1.27) งานขยายพันธุ์พืช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</si>
  <si>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(1.28) ค่าศึกษาและรวบรวมพันธุ์กล้วยไม้ธรรมชาติ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</si>
  <si>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(1.29) งานอนุรักษ์พันธุกรรมพืช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</si>
  <si>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(1.30) งานรวบรวมพันธุ์และศึกษาลักษณะผักพื้นเมืองเศรษฐกิจของภาคเหนือ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</si>
  <si>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(1.31) งานปรับปรุงพันธุ์ว่านสี่ทิศ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</si>
  <si>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(1.32) โครงการสำรวจเห็ดป่าในพื้นที่ศูนย์ศึกษาการพัฒนาห้วยฮ่องไคร้ฯ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</si>
  <si>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(1.33) โครงการปรับปรุงพันธุ์กล้วยไม้ดิน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</si>
  <si>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(1.34) การศึกษาชีววิทยาและพฤติกรรมการเจริญเติบโตนอกถิ่นอาศัย(อุทยานแห่งชาติสุเทพ-ปุย) ของต้นพะยอม ภายในศูนย์ศึกษาการพัฒนาห้วยฮ่องไคร้อันเนื่องมาจากพระราชดำริ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</si>
  <si>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(1.35) โครงการสำรวจรวบรวมพันธุ์และการปลูกรักษาพืชสมุนไพรพื้นบ้านของภาคเหนือ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</si>
  <si>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(1.36) ผลของปุ๋ยต่อการเจริญเติบโตของผักคาวตอง เพื่อการใช้ประโยชน์เป็นอาหารและสมุนไพรในเชิงพาณิชย์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</si>
  <si>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(1.37) โครงการศึกษาผลผลิตน้ำ(Water Yield)ของลุ่มน้ำห้วยฮ่องไคร้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</si>
  <si>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(1.38) โครงการศึกษาข้อมูลทางอุทกวิทยาอ่างเก็บน้ำและพฤติกรรมของระดับน้ำใต้ดินบ่อบาดาล โครงการพัฒนาเบ็ดเสร็จลุ่มน้ำสาขาแม่น้ำปิงฯ ศูนย์ศึกษาการพัฒนาห้วยฮ่องไคร้อันเนื่องมาจากพระราชดำริ อำเภอจอมทอง จังหวัดเชียงใหม่</t>
  </si>
  <si>
    <t>(1.39) โครงการวิเคราะห์ความแตกต่างของวัสดุที่ใช้สร้างฝายต้นน้ำลำธารที่มีผลต่อสิ่งแวดล้อมนิเวศวิทยาต้นน้ำ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</si>
  <si>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(1.40) การศึกษาวิธีการเพิ่มศักยภาพในการเพาะเลี้ยงกบ โดยการใช้วัสดุจากธรรมชาติ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</si>
  <si>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(1.41) โครงการพัฒนาพันธุ์กบนา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</si>
  <si>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(1.68) การศึกษาโรคจากจุลินทรีย์และปรสิตที่พบในบ่อเลี้ยงและการป้องกันกำจัด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</si>
  <si>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(1.69) ศึกษาความหลากหลายของชนิดและประชากรของสัตว์สะเทินน้ำสะเทินบกในพื้นที่ศูนย์ฯ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</si>
  <si>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(1.70) ความหลากหลายทางชีวภาพของแมลงกลุ่มที่เป็นตัวชี้วัดสิ่งแวดล้อมและเป็นประโยชน์ต่อการท่องเที่ยวเชิงเกษตรและเชิงนิเวศ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</si>
  <si>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(1.71) โครงการสาธิตการจัดการฟาร์มปศุสัตว์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</si>
  <si>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(1.72) งานสาธิตเพาะเลี้ยงและขยายพันธุ์ไก่ประดู่หางดำ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</si>
  <si>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(1.73) โครงการศึกษาการปลูกข้าวริมอ่างเก็บน้ำในพื้นที่ศูนย์ฯ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</si>
  <si>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(1.74) โครงการพัฒนาเพิ่มศักยภาพพื้นที่นิทรรศการกลางแจ้ง 6 ศูนย์ เป็นแหล่งเรียนรู้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</si>
  <si>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(1.75) งานศึกษาผลผลิตหญ้ากินนีบอมมาซ่าต่อการใช้ปุ๋ยคอกและปุ๋ยเคมี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</si>
  <si>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(1.76) โครงการฝึกอบรมและถ่ายทอดความรู้สู่ชุมชน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</si>
  <si>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(1.77) โครงการส่งเสริมและพัฒนาศักยภาพชุมชนตามแนวทางเศรษฐกิจพอเพียง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</si>
  <si>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(1.78) โครงการพัฒนาและส่งเสริมอาชีพการเกษตร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</si>
  <si>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(1.79) โครงการพัฒนาและส่งเสริมอาชีพนอกการเกษตร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</si>
  <si>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(1.80) โครงการพัฒนาพื้นที่ต้นน้ำลำธาร ศูนย์ศึกษาการพัฒนาห้วยฮ่องไคร้อันเนื่องมาจากพระราชดำริ อำเภอดอยสะเก็ด จังหวัดเชียงใหม่</t>
  </si>
  <si>
    <t>(1.81) ค่าบำรุงรักษาสวนป่าเดิม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</si>
  <si>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(1.82) ค่าปลูกสร้างเสริมป่าด้วยพันธุ์หวาย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</si>
  <si>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(1.83) ค่าปลูกสร้างเสริมป่าเพื่อการพึ่งพิงและการเสริมรายได้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</si>
  <si>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(1.84) ค่าใช้จ่ายเพื่อการปฏิบัติการป้องกันการบุกรุกทำลายป่า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</si>
  <si>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(1.85) ค่าใช้จ่ายเพื่อการปฏิบัติงานด้านการอนุรักษ์ทรัพยากรป่าไม้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</si>
  <si>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(1.86) การบริการกล้าหญ้าแฝกทนร่มเพื่อปลูกบริเวณฝายต้นน้ำลำธาร โครงการพัฒนาพื้นที่ป่าขุนแม่กวงอันเนื่องมาจากพระราชดำริ อำเภอดอยสะเก็ด จังหวัดเชียงใหม่</t>
  </si>
  <si>
    <t>(1.87) โครงการจัดตั้งกลุ่มผู้ใช้น้ำในพื้นที่โครงการฯ โครงการพัฒนาพื้นที่ป่าขุนแม่กวงอันเนื่องมาจากพระราชดำริอันเนื่องมาจากพระราชดำริ อำเภอดอยสะเก็ด จังหวัดเชียงใหม่</t>
  </si>
  <si>
    <t>(1.1.1) จัดหาและติดตั้งอุปกรณ์ตรวจวัดพฤติกรรมเขื่อนห้วยมะนาว จังหวัดเชียงใหม่</t>
  </si>
  <si>
    <t>(1.1) ประตูระบายน้ำลำเหมืองล้องแดนพร้อมอาคารประกอบ จังหวัดลำพูน</t>
  </si>
  <si>
    <t>(47.3) ฝายทุ่งป่ายางพร้อมระบบส่งน้ำ ตำบลสะเมิงเหนือ อำเภอสะเมิง จังหวัดเชียงใหม่</t>
  </si>
  <si>
    <t>(1.4) ระบบส่งน้ำพร้อมอาคารประกอบฝายต้นหนุนจัดหาน้ำสนับสนุนศูนย์พัฒนาโครงการหลวงห้วยโป่ง อำเภอเวียงป่าเป้า จังหวัดเชียงราย 1 รายการ</t>
  </si>
  <si>
    <t>(1.5) ฝายพร้อมระบบส่งน้ำบ้านร่มฟ้าผาหม่นจัดหาน้ำสนับสนุนศูนย์พัฒนาโครงการหลวงผาตั้ง  อำเภอเวียงแก่น จังหวัดเชียงราย</t>
  </si>
  <si>
    <t>(1.18) ปรับปรุง ปตร. ฝั่งซ้าย และ ปตร. ระบายทรายฝายแม่วังพร้อมติดตั้งเกียร์มอเตอร์ โครงการส่งน้ำและบำรุงรักษาแม่วัง จังหวัดลำปาง 1 รายการ</t>
  </si>
  <si>
    <t>(1.19) ระบบส่งน้ำอ่างเก็บน้ำแม่ปราบ (ระยะ 2) โครงการชลประทานลำปาง 1 รายการ</t>
  </si>
  <si>
    <t>(1.20) ระบบชลประทานฝายสมุน คลองส่งน้ำ LMC กม.9+600-กม.11+600  โครงการชลประทานน่าน 1 รายการ</t>
  </si>
  <si>
    <t>(6) ดาดคอนกรีตคลองส่งน้ำ สายแม่ต๋ำ-ร่องแก อ่างเก็บน้ำแม่ต๋ำ  โครงการชลประทานพะเยา</t>
  </si>
  <si>
    <t>(69) ซ่อมแซมคลอง RMC.กิ่วลม กม.21+000-กม.23+000  โครงการส่งน้ำและบำรุงรักษากิ่วลม-กิ่วคอหมา จังหวัดลำปาง</t>
  </si>
  <si>
    <t xml:space="preserve">(70) ซ่อมแซมฝายยางประสบสุก 1 แห่ง โครงการชลประทานลำปาง </t>
  </si>
  <si>
    <t>(90) ปรับปรุงฝายลูกที่ 4 ห้วยแม่ปูน พร้อมอาคารประกอบ โครงการส่งน้ำและบำรุงรักษาแม่วัง จังหวัดลำปาง</t>
  </si>
  <si>
    <t xml:space="preserve">(91) ปรับปรุงระบบส่งน้ำอ่างเก็บน้ำแม่งอน (ระยะ 2) โครงการชลประทานลำปาง </t>
  </si>
  <si>
    <t xml:space="preserve">(92) ระบบส่งน้ำ อ่างเก็บน้ำห้วยแม่มอญ  โครงการชลประทานเชียงราย </t>
  </si>
  <si>
    <t>(1.1)  สะพานข้ามคลองส่งน้ำสายใหญ่ฝั่งขวา กม.39+545 และกม.46+700 โครงการส่งน้ำและบำรุงรักษาแม่ลาว จังหวัดพะเยา 1 รายการ</t>
  </si>
  <si>
    <t>(1.2)  ปรับปรุงสะพานคอนกรีต กม.24+400 คลองสายใหญ่ RMC โครงการส่งน้ำและบำรุงรักษาแม่วัง จังหวัดลำปาง 1 รายการ</t>
  </si>
  <si>
    <t>(1.15) สะพานข้ามคลอง LMC กม.5+500 อ่างเก็บน้ำแม่ต๋อม โครงการชลประทานพะเยา  1 รายการ</t>
  </si>
  <si>
    <t>(1.2)  ปรับปรุงระบบไฟฟ้าอาคารสำนักชลประทานที่ 2จังหวัดลำปาง 1 รายการ</t>
  </si>
  <si>
    <t>(1.20) ปรับปรุงระบบสาธารณูปโภคไฟฟ้าและระบบประปาบริเวณหัวงานเขื่อนกิ่วลม โครงการส่งน้ำและบำรุงรักษากิ่วลม-กิ่วคอหมา จังหวัดลำปาง 1 รายการ</t>
  </si>
  <si>
    <t>(1.45) ปรับปรุงคลองซอย 17.4L-RMC.กิ่วลม โครงการส่งน้ำและบำรุงรักษากิ่วลม-กิ่วคอหมา จังหวัดลำปาง 1 รายการ</t>
  </si>
  <si>
    <t>(1.46) ปรับปรุงคลองซอย 12R-LMC กม.0+500-กม.2+628 (ระยะที่ 2) โครงการส่งน้ำและบำรุงรักษาแม่ลาว จังหวัดเชียงราย 1 รายการ</t>
  </si>
  <si>
    <t>(1.47) ปรับปรุงคลองซอย 11R-LMC พร้อมอาคารประกอบ โครงการส่งน้ำและบำรุงรักษาแม่ลาว จังหวัดเชียงราย 1 รายการ</t>
  </si>
  <si>
    <t>(5)  ก่อสร้างระบบระบายทรายในคลองส่งน้ำสายใหญ่ฝั่งขวา (RMC) โครงการส่งน้ำและบำรุงรักษาแม่ลาว จังหวัดเชียงราย</t>
  </si>
  <si>
    <t>(19) ปรับปรุงคลอง RMC.กิ่วลม กม.15+000-กม.18+000 ระยะหนึ่ง โครงการส่งน้ำและบำรุงรักษากิ่วลม-กิ่วคอหมา จังหวัดลำปาง</t>
  </si>
  <si>
    <t>(20) ปรับปรุงคลองซอย 10R-LMC พร้อมอาคารประกอบ โครงการส่งน้ำและบำรุงรักษาแม่ลาว จังหวัดเชียงราย</t>
  </si>
  <si>
    <t>(21) ปรับปรุงคลองซอย 9R-LMC พร้อมอาคารประกอบ โครงการส่งน้ำและบำรุงรักษาแม่ลาว จังหวัดเชียงราย</t>
  </si>
  <si>
    <t>(1.2)  อาคารที่ทำการโครงการ โครงการส่งน้ำและบำรุงรักษากิ่วลม-กิ่วคอหมา จังหวัดลำปาง</t>
  </si>
  <si>
    <t>(1.18)  อาคารคลังพัสดุ โครงการส่งน้ำและบำรุงรักษากิ่วลม-กิ่วคอหมา จังหวัดลำปาง</t>
  </si>
  <si>
    <t>(1.19)  อาคารคลังน้ำมัน โครงการส่งน้ำและบำรุงรักษากิ่วลม-กิ่วคอหมา จังหวัดลำปาง</t>
  </si>
  <si>
    <t>(47.6) ฝายหลวงพร้อมระบบส่งน้ำ ตำบลวังซ้าย อำเภอวังเหนือ จังหวัดลำปาง</t>
  </si>
  <si>
    <t>(47.7) ฝายนาอ้อพร้อมระบบส่งน้ำ ตำบลบ่อเกลือใต้ อำเภอบ่อเกลือ จังหวัดน่าน</t>
  </si>
  <si>
    <t>(47.8) อ่างเก็บน้ำห้วยตูบขอบ ตำบลแม่กา อำเภอเมือง จังหวัดพะเยา</t>
  </si>
  <si>
    <t>(47.9) ฝายร่องบง ตำบลศรีดอนมูล อำเภอเชียงแสน จังหวัดเชียงราย</t>
  </si>
  <si>
    <t>(48.1) ฝายบ้านนาโต่   ตำบลแม่สลองใน  อำเภอแม่ฟ้าหลวง  จังหวัดเชียงราย</t>
  </si>
  <si>
    <t>(48.3) ฝายห้วยน้ำเลียงพร้อมระบบส่งน้ำ ตำบลปอน อำเภอทุ่งช้าง จังหวัดน่าน</t>
  </si>
  <si>
    <t>(1.3) ระบบส่งน้ำพร้อมอาคารประกอบสถานีพัฒนาการเกษตรที่สูงบ้านห้วยหยวกป่าโซ จัดหาน้ำสนับสนุนโครงการรักษ์น้ำเพื่อพระแม่ของแผ่นดินลุ่มน้ำคำ  ตำบลแม่สลองใน อำเภอแม่ฟ้าหลวง จังหวัดเชียงราย</t>
  </si>
  <si>
    <t>(1.4) ฝายห้วยเยาะพร้อมระบบส่งน้ำ จัดหาน้ำสนับสนุนโครงการรักษ์น้ำเพื่อพระแม่ของแผ่นดินลุ่มน้ำขุนน่าน (บ้านบวกอุ้ม) อำเภอเฉลิมพระเกียรติ จังหวัดน่าน</t>
  </si>
  <si>
    <t>(1.10) ระบบส่งน้ำอ่างเก็บน้ำแม่ค่อม  1 สาย อำเภอเมือง จังหวัดลำปาง</t>
  </si>
  <si>
    <t>(1.11) ดาดคอนกรีตคลองส่งน้ำและอาคารประกอบอ่างเก็บน้ำร่องอ่วม อำเภอเชียงคำ จังหวัดพะเยา</t>
  </si>
  <si>
    <t>(4) งานปรับปรุงระบบส่งน้ำอ่างเก็บน้ำห้วยกว๊าน  อำเภอเชียงแสน จังหวัดเชียงราย</t>
  </si>
  <si>
    <t>(5) ระบบส่งน้ำอ่างเก็บน้ำแม่อ้อ อำเภอพาน จังหวัดเชียงราย</t>
  </si>
  <si>
    <t>(6) งานปรับปรุงระบบส่งน้ำอ่างเก็บน้ำห้วยแดด อำเภอป่าแดด จังหวัดเชียงราย</t>
  </si>
  <si>
    <t>(7) ระบบส่งน้ำอ่างเก็บน้ำห้วยหลวง อำเภอพาน จังหวัดเชียงราย</t>
  </si>
  <si>
    <t>(34) ประตูระบายน้ำแม่สอย จังหวัดลำปาง</t>
  </si>
  <si>
    <t>(1.2) ปรับปรุงท่อระบายน้ำบ้านบุ่ง  โครงการชลประทานพิจิตร 1 รายการ</t>
  </si>
  <si>
    <t>(1.21) ดาดคอนกรีตคลองส่งน้ำ PL.1-5.3L กม.0+000-1+673 พร้อมอาคารประกอบ โครงการส่งน้ำและบำรุงรักษาเขื่อนนเรศวร จังหวัดพิษณุโลก 1 รายการ</t>
  </si>
  <si>
    <t xml:space="preserve">(1.100) ปรับปรุง ทรบ.ปลายคลองระบาย 7 โครงการฝายคลองตรอน โครงการชลประทานอุตรดิตถ์ </t>
  </si>
  <si>
    <t>(9) ดาดคอนกรีตคลองส่งน้ำ PR.-79.9R-53.8R  โครงการส่งน้ำและบำรุงรักษาดงเศรษฐี จังหวัดพิจิตร</t>
  </si>
  <si>
    <t>(11) ติดตั้งทุ่นป้องกันสวะ (Log Boom) เขื่อนแควน้อยบำรุงแดน โครงการส่งน้ำและบำรุงรักษาเขื่อนแควน้อยบำรุงแดน จังหวัดพิษณุโลก</t>
  </si>
  <si>
    <t>(13) ปรับปรุงอาคารป้องกันการกัดเซาะฝายน้ำเฟื้อพร้อมอาคารประกอบ โครงการชลประทานพิษณุโลก</t>
  </si>
  <si>
    <t>(93) ดาดคอนกรีตคลองส่งน้ำและอาคารประกอบ ซี.94 กม.0+020-กม.5+020 โครงการส่งน้ำและบำรุงรักษาท่าบัว จังหวัดพิจิตร</t>
  </si>
  <si>
    <t>(1.14) ปรับปรุงสะพานคอนกรีตเสริมเหล็ก คลอง ซี.1 กม.131+387 และคลอง ซี.106 กม.4+420 โครงการส่งน้ำและบำรุงรักษาท่าบัว จังหวัดพิจิตร</t>
  </si>
  <si>
    <t>(1.16) สะพานข้ามคลองส่งน้ำและคลองระบายน้ำ ในเขตฝ่ายส่งน้ำฯ ที่ 2 จำนวน 5 แห่ง โครงการส่งน้ำและบำรุงรักษาเขื่อนแควน้อยบำรุงแดน จังหวัดพิษณุโลก 1 รายการ</t>
  </si>
  <si>
    <t>(1.17) สะพานข้ามคลองส่งน้ำ โครงการน้ำริด โครงการชลประทานอุตรดิตถ์  1 รายการ</t>
  </si>
  <si>
    <t>(1.3)  ปรับปรุงระบบกรองน้ำประปาเขื่อนทดน้ำพญาแมน  โครงการส่งน้ำและบำรุงรักษาเขื่อนแควน้อยบำรุงแดน จังหวัดพิษณุโลก</t>
  </si>
  <si>
    <t>(1.21) ปรับปรุงระบบประปาภายในโครงการ โครงการส่งน้ำและบำรุงรักษาท่าบัว จังหวัดพิจิตร</t>
  </si>
  <si>
    <t>(1.22) ปรับปรุงระบบไฟฟ้าแสงสว่างภายในโครงการ โครงการส่งน้ำและบำรุงรักษาท่าบัว จังหวัดพิจิตร</t>
  </si>
  <si>
    <t>(1.23) ปรับปรุงระบบสื่อสาร ฝ่ายส่งน้ำและบำรุงรักษา 3 แห่ง โครงการส่งน้ำและบำรุงรักษาเขื่อนแควน้อยบำรุงแดน จังหวัดพิษณุโลก</t>
  </si>
  <si>
    <t>(1.48) ก่อสร้างปรับปรุงสะพานข้ามคลองส่งน้ำสายใหญ่ กม.17+244.579 โครงการส่งน้ำและบำรุงรักษาพลายชุมพล จังหวัดพิษณุโลก 1 รายการ</t>
  </si>
  <si>
    <t>(6)  ปรับปรุงระบบส่งน้ำ คลอง PR.-25.0R (C-15) โครงการส่งน้ำและบำรุงรักษาพลายชุมพล จังหวัดพิษณุโลก</t>
  </si>
  <si>
    <t>(1.5)  ปรับปรุงที่ทำการโครงการ  โครงการชลประทานพิษณุโลก</t>
  </si>
  <si>
    <t>(1.32) อาคารที่ทำการ พร้อมอาคารประกอบ ในบริเวณฝ่ายส่งน้ำและบำรุงรักษาที่ 4  โครงการส่งน้ำและบำรุงรักษาเขื่อนแควน้อยบำรุงแดน จังหวัดพิษณุโลก</t>
  </si>
  <si>
    <t xml:space="preserve">(1.33) ป้อมยาม โครงการชลประทานพิษณุโลก </t>
  </si>
  <si>
    <t>(4) ก่อสร้างอาคารที่ทำการพร้อมระบบสาธารณูปโภค ศูนย์ปฏิบัติการเครื่องจักรกลที่ 2 จังหวัดพิษณุโลก</t>
  </si>
  <si>
    <t>(47.10) ท่อระบายน้ำบ้านไร่ห้วยพี้ ตำบลป่าคาย อำเภอทองแสนขัน จังหวัดอุตรดิตถ์</t>
  </si>
  <si>
    <t>(47.11) ท่อระบายน้ำบ้านน้อย ตำบลบ้านน้อยซุ้มขี้เหล็ก อำเภอเนินมะปราง จังหวัดพิษณุโลก</t>
  </si>
  <si>
    <t>(47.12) ท่อระบายน้ำคลองเสหนั่น ตำบลแหลมรัง อำเภอบึงนาราง จังหวัดพิจิตร</t>
  </si>
  <si>
    <t>(47.13) ฝายบ้านห้วยถั่วเหนือ ตำบลห้วยถั่วเหนือ อำเภอหนองบัว จังหวัดนครสวรรค์</t>
  </si>
  <si>
    <t>(48.4) ฝายน้ำล้นนาหนองจอกพร้อมระบบส่งน้ำ ตำบลนาขุม อำเภอบ้านโคก จังหวัดอุตรดิตถ์</t>
  </si>
  <si>
    <t>(1.5) ฝายห้วยหม้อพร้อมระบบส่งน้ำ โครงการพัฒนาแหล่งน้ำเพื่อขยายผลโครงการพระราชดำริ อำเภอชาติตระการ จังหวัดพิษณุโลก</t>
  </si>
  <si>
    <t>(1.12) ปรับปรุงระบบส่งน้ำฝายบ้านปางวัว อำเภอเมือง จังหวัดอุตรดิถต์</t>
  </si>
  <si>
    <t>(1.13) ปรับปรุงฝายนางพญา อำเภอท่าปลา จังหวัดอุตรดิถต์</t>
  </si>
  <si>
    <t>(1.14) ปรับปรุงระบบส่งน้ำฝายบ้านใหม่รักไทย อำภอชาติตระการ จังหวัดพิษณุโลก</t>
  </si>
  <si>
    <t>(1.1.2) จัดหาและติดตั้งอุปกรณ์ตรวจวัดพฤติกรรมเขื่อนพร้อมระบบรับส่งข้อมูลอัตโนมัติเขื่อนคลองตรอน จังหวัดอุตรดิตถ์</t>
  </si>
  <si>
    <t>(18) ประตูระบายน้ำปากคลอง DR.7 พร้อมอาคารประกอบ จังหวัดพิจิตร</t>
  </si>
  <si>
    <t>(21) แก้มลิงบึงตะเคร็งพร้อมอาคารประกอบ จังหวัดพิษณุโลก</t>
  </si>
  <si>
    <t>(22) แก้มลิงบึงระมาณพร้อมอาคารประกอบ จังหวัดพิษณุโลก</t>
  </si>
  <si>
    <t>(35) ระบบระบายน้ำคลองเมม-คลองบางแก้ว จังหวัดพิษณุโลก</t>
  </si>
  <si>
    <t>(36) ปรับปรุงคลองขนมจีนพร้อมอาคารประกอบ จังหวัดนครสวรรค์</t>
  </si>
  <si>
    <t>(37) แก้มลิงบึงปลัง จังหวัดนครสวรรค์</t>
  </si>
  <si>
    <t>(1.7) ฝายพร้อมระบบกระจายน้ำบ้านซอแขะวาคี จัดหาน้ำสนับสนุนโครงการขยายผลโครงการหลวงแม่สอง  อำเภอท่าสองยาง จังหวัดตาก 1 รายการ</t>
  </si>
  <si>
    <t>(1.8) ฝายพร้อมระบบกระจายน้ำบ้านแม่เชียงแก้ว จัดหาน้ำสนับสนุนโครงการขยายผลโครงการหลวงแม่สอง  อำเภอท่าสองยาง จังหวัดตาก 1 รายการ</t>
  </si>
  <si>
    <t>(1.9) ฝายพร้อมระบบส่งน้ำบ้านเลผะสุคี จัดหาน้ำสนับสนุนโครงการขยายผลโครงการหลวงเพื่อแก้ปัญหาพื้นที่ปลูกฝิ่นอย่างยั่งยืน  อำเภอแม่ระมาด จังหวัดตาก 1 รายการ</t>
  </si>
  <si>
    <t>(1.22) ดาดคอนกรีตคลองส่งน้ำและอาคารประกอบคลอง LMC.  โครงการส่งน้ำและบำรุงรักษาแม่ยม จังหวัดแพร่ 1 รายการ</t>
  </si>
  <si>
    <t>(1.23) ปรับปรุงอาคารบังคับน้ำกลางคลอง 3R-MC โครงการวังบัว  โครงการชลประทานกำแพงเพชร 1 รายการ</t>
  </si>
  <si>
    <t>(1.101) ปรับปรุงระบบท่อส่งน้ำและอาคารประกอบ อ่างเก็บน้ำร่มเกล้า 2 โครงการชลประทานตาก  1 รายการ</t>
  </si>
  <si>
    <t>(16) ปรับปรุงท่อระบายน้ำท่าไม้แดง โครงการอ่างเก็บน้ำแม่มอก โครงการชลประทานสุโขทัย</t>
  </si>
  <si>
    <t>(94) เจาะบ่อสูบน้ำใต้ดินใหม่ พร้อมโรงสูบน้ำ (ทดแทนบ่อเดิม) 4 แห่ง โครงการส่งน้ำและบำรุงรักษาสุโขทัย จังหวัดสุโขทัย</t>
  </si>
  <si>
    <t>(95) ก่อสร้างดาดคอนกรีตคลองส่งน้ำสาย 2L-MC กม.1+800 ถึง กม.2+700 โครงการส่งน้ำและบำรุงรักษาท่อทองแดง จังหวัดกำแพงเพชร</t>
  </si>
  <si>
    <t>(126) ซ่อมแซมฝายชั่วคราวกั้นแม่น้ำปิง โครงการส่งน้ำและบำรุงรักษาท่อทองแดง จังหวัดกำแพงเพชร</t>
  </si>
  <si>
    <t>(132) ปรับปรุงฝายแม่หล่าย โครงการส่งน้ำและบำรุงรักษาแม่ยม จังหวัดแพร่</t>
  </si>
  <si>
    <t>(1.18) ก่อสร้างสะพาน คสล. ห้วยบง (อ่างเก็บน้ำห้วยบง) โครงการชลประทานแพร่  1 รายการ</t>
  </si>
  <si>
    <t>(1.19) ก่อสร้างสะพานคอนกรีตเสริมเหล็กคลองส่งน้ำสาย MC กม.34+410 โครงการหินชะโงก โครงการชลประทานกำแพงเพชร  1 รายการ</t>
  </si>
  <si>
    <t>(1.20) ก่อสร้างสะพาน คสล. คลองส่งน้ำ ฝายวะเหล่  โครงการชลประทานตาก  1 รายการ</t>
  </si>
  <si>
    <t>(1.24) ปรับปรุงระบบสาธารณูปโภคภายในโครงการ โครงการส่งน้ำและบำรุงรักษาท่อทองแดง จังหวัดกำแพงเพชร</t>
  </si>
  <si>
    <t>(1.6)  ปรับปรุงบ้านพักข้าราชการระดับ 5-6 โครงการส่งน้ำและบำรุงรักษาแม่ยม จังหวัดแพร่</t>
  </si>
  <si>
    <t>(1.34) อาคารสำนักงานขนาดเล็ก โครงการส่งน้ำและบำรุงรักษาท่อทองแดง จังหวัดกำแพงเพชร</t>
  </si>
  <si>
    <t>(1.35) รั้วเหล็กดัด และประตู โครงการส่งน้ำและบำรุงรักษาท่อทองแดง จังหวัดกำแพงเพชร</t>
  </si>
  <si>
    <t>(1.36) อาคารโรงซ่อมบำรุงขนาดกลาง โครงการส่งน้ำและบำรุงรักษาท่อทองแดง จังหวัดกำแพงเพชร</t>
  </si>
  <si>
    <t>(1.37) อาคารโรงเก็บพัสดุขนาดกลาง โครงการส่งน้ำและบำรุงรักษาท่อทองแดง จังหวัดกำแพงเพชร</t>
  </si>
  <si>
    <t xml:space="preserve">(1.38) อาคารที่ทำการ โครงการชลประทานแพร่ </t>
  </si>
  <si>
    <t>(42) ระบบส่งน้ำพร้อมอาคารประกอบ โครงการพัฒนาระบบส่งน้ำในพื้นที่รอยต่อจังหวัดกำแพงเพชร จังหวัดพิจิตร และจังหวัดนครสวรรค์ ระยะที่ 1</t>
  </si>
  <si>
    <t>(43) ระบบส่งน้ำพร้อมอาคารประกอบ โครงการพัฒนาระบบส่งน้ำในพื้นที่รอยต่อจังหวัดกำแพงเพชร จังหวัดพิจิตร และจังหวัดนครสวรรค์ ระยะที่ 2</t>
  </si>
  <si>
    <t>(47.14) ฝายบ้านปางตาไว ตำบลปางตาไว อำเภอปางศิลาทอง จังหวัดกำแพงเพชร</t>
  </si>
  <si>
    <t>(47.15) ฝายคลองน้ำดิบบ้านห้วยทรายสอง ตำบลหนองบัวใต้ อำเภอเมือง จังหวัดตาก</t>
  </si>
  <si>
    <t>(47.16) ฝายห้วยคาดหนองเต่า ตำบลต้าผามอก อำเภอลอง จังหวัดแพร่</t>
  </si>
  <si>
    <t>(47.17) อาคารบังคับน้ำ กม.15+020 (คลองสามพวง) ตำบลหนองจิก อำเภอคีรีมาศ จังหวัดสุโขทัย</t>
  </si>
  <si>
    <t>(48.5) ฝายบ้านกล้อทอพร้อมระบบส่งน้ำ ตำบลแม่จัน อำเภออุ้มผาง จังหวัดตาก</t>
  </si>
  <si>
    <t>(65) ฝายหัวงานและอาคารประกอบ โครงการฝายท่ากระดาน จังหวัดกำแพงเพชร</t>
  </si>
  <si>
    <t>(1.15) ปรับปรุงระบบส่งน้ำฝายอุ้มเปี้ยมใหม่ อำเภอพบพระ จังหวัดตาก</t>
  </si>
  <si>
    <t>(1.16) ปรับปรุงอ่างเก็บน้ำโพรงตะเข้พร้อมระบบส่งน้ำและสระเก็บน้ำ (สระเก็บน้ำแห่งที่ 1) อำเภอเมือง จังหวัดตาก</t>
  </si>
  <si>
    <t>(2) จัดหาแหล่งน้ำเพื่อสนับสนุนสถานีพัฒนาการเกษตรที่สูงบ้านป่าคา ( ฝายห้วยน้ำอุ่น พร้อมระบบส่งน้ำ ) โครงการพัฒนาแหล่งน้ำเพื่อขยายผลโครงการพระราชดำริ อำเภอคลองลาน จังหวัดกำแพงเพชร</t>
  </si>
  <si>
    <t>(8) ปรับปรุงระบบส่งน้ำพร้อมอาคารประกอบอ่างเก็บน้ำแม่เกี่ยม 3 สายอำเภอลอง จังหวัดแพร่</t>
  </si>
  <si>
    <t>(9) ปรับปรุงระบบส่งน้ำอ่างเก็บน้ำปากไฮ่ อันเนื่องมาจากพระราชดำริ อำเภอเด่นชัย จังหวัดแพร่</t>
  </si>
  <si>
    <t>(10) ปรับปรุงระบบส่งน้ำ ทรบ.ชัยมงคล โครงการอ่างเก็บน้ำแม่มอก อำเภอทุ่งเสลี่ยม จังหวัดสุโขทัย</t>
  </si>
  <si>
    <t>(4) แก้มลิงหนองชำระยะที่ 2  จังหวัดตาก</t>
  </si>
  <si>
    <t>(38) ปรับปรุงระบบระบายน้ำ โครงการหินชะโงก จังหวัดกำแพงเพชร</t>
  </si>
  <si>
    <t>(39) ปรับปรุงเพิ่มประสิทธิภาพการกักเก็บน้ำอ่างเก็บน้ำคลองมดแดง อันเนื่องมาจากพระราชดำริ   จังหวัดกำแพงเพชร</t>
  </si>
  <si>
    <t>(1.24) ปรับปรุงหลังคันคลองระบายน้ำ D1-9R-1R กม.8+500-11+648  โครงการส่งน้ำและบำรุงรักษาน้ำอูน จังหวัดสกลนคร 1 รายการ</t>
  </si>
  <si>
    <t>(1.92)  ปรับปรุงอาคารบังคับน้ำและอาคารทิ้งน้ำ โครงการส่งน้ำและบำรุงรักษาน้ำอูน จังหวัดสกลนคร 1 รายการ</t>
  </si>
  <si>
    <t>(1.93)  ปรับปรุงหลังคันคลองระบายน้ำ D1-9R-1R กม.5+389-8+500  โครงการส่งน้ำและบำรุงรักษาน้ำอูน จังหวัดสกลนคร 1 รายการ</t>
  </si>
  <si>
    <t>(1.96) ปรับปรุงท่อลอดถนน กม.1+170 คลองส่งน้ำสาย LMC อ่างเก็บน้ำห้วยโซ่ โครงการชลประทานหนองบัวลำภู 1 รายการ</t>
  </si>
  <si>
    <t>(1.102) ปรับปรุงเสริมคอนกรีตดาดคลองส่งน้ำ RMC กม.0+000-4+800 โครงการส่งน้ำและบำรุงรักษาน้ำอูน จังหวัดสกลนคร 1 รายการ</t>
  </si>
  <si>
    <t>(1.103) ปรับปรุงท่อลอดในคลองระบายน้ำ สาย 6DB โครงการส่งน้ำและบำรุงรักษาห้วยโมง จังหวัดหนองคาย 1 รายการ</t>
  </si>
  <si>
    <t>(1.104) ปรับปรุงเครื่องกว้านบานระบายและระบบเครื่องกล-ไฟฟ้า ปตร.ห้วยบางบาด โครงการชลประทานบึงกาฬ  1 รายการ</t>
  </si>
  <si>
    <t>(17) ปรับปรุงระบบส่งน้ำอ่างเก็บน้ำหนองบ่อ โครงการชลประทานอุดรธานี</t>
  </si>
  <si>
    <t>(18) ระบบเก็บกักอ่างเก็บน้ำห้วยน้ำพาว  โครงการชลประทานเลย</t>
  </si>
  <si>
    <t>(19) คลองส่งน้ำสายใหญ่ฝั่งขวาระยะที่ 4 ประตูน้ำห้วยปลาหาง  โครงการชลประทานสกลนคร</t>
  </si>
  <si>
    <t xml:space="preserve">(71) ซ่อมแซมระบบส่งน้ำอ่างเก็บน้ำห้วยซวง โครงการชลประทานสกลนคร </t>
  </si>
  <si>
    <t>(87) ซ่อมแซมระบบส่งน้ำคลองส่งน้ำสายใหญ่ฝั่งขวา และส่วนประกอบอื่น โครงการส่งน้ำและบำรุงรักษาน้ำอูน จังหวัดสกลนคร</t>
  </si>
  <si>
    <t>(96) ปรับปรุงระบบส่งน้ำ สถานีสูบน้ำ P6B ฝายกุมภวาปี โครงการส่งน้ำและบำรุงรักษาฝายกุมภวาปี จังหวัดอุดรธานี</t>
  </si>
  <si>
    <t>(1.3)  สะพานข้ามคลองอ่างฯ ห้วยซวง สาย RMC กม.2+500, กม.2+600 โครงการชลประทานสกลนคร 1 รายการ</t>
  </si>
  <si>
    <t>(1.25) ปรับปรุงระบบหม้อแปลงไฟฟ้าสถานีสูบน้ำ PSG.10 โครงการส่งน้ำและบำรุงรักษาห้วยโมง จังหวัดหนองคาย</t>
  </si>
  <si>
    <t>(1.26) ปรับปรุงระบบจำหน่ายไฟฟ้าหัวงานฝ่ายช่างกล โครงการส่งน้ำและบำรุงรักษาห้วยโมง จังหวัดหนองคาย</t>
  </si>
  <si>
    <t>(1.27) ปรับปรุงระบบไฟฟ้าแรงสูงสถานีสูบน้ำที่ 1 โครงการส่งน้ำและบำรุงรักษาห้วยโมง จังหวัดหนองคาย</t>
  </si>
  <si>
    <t>(1.49) ก่อสร้างท่อรับน้ำคลองระบาย 5L-R โครงการส่งน้ำและบำรุงรักษาห้วยหลวง จังหวัดอุดรธานี 1 รายการ</t>
  </si>
  <si>
    <t>(1.50) ปรับปรุงท่อรับน้ำ 3L-R กม.8+850 ถึง กม.9+320 โครงการส่งน้ำและบำรุงรักษาห้วยหลวง จังหวัดอุดรธานี</t>
  </si>
  <si>
    <t>(1.52) ปรับปรุงท่อส่งน้ำเข้านาและท่อลอดคลอง 1L-3L-R โครงการส่งน้ำและบำรุงรักษาห้วยหลวง จังหวัดอุดรธานี</t>
  </si>
  <si>
    <t>(1.53) ป้องกันการกัดเซาะคันดินท้าย ปตร. ขรน. โครงการส่งน้ำและบำรุงรักษาห้วยหลวง จังหวัดอุดรธานี</t>
  </si>
  <si>
    <t>(1.54) ปรับปรุงระบบระบายน้ำข้างคลองสายใหญ่ฝั่งซ้าย โครงการส่งน้ำและบำรุงรักษาห้วยหลวง จังหวัดอุดรธานี 1 รายการ</t>
  </si>
  <si>
    <t>(1.55) ปรับปรุงท่อส่งน้ำเข้านา ฝ่ายส่งน้ำฯ ที่3 โครงการส่งน้ำและบำรุงรักษาห้วยหลวง จังหวัดอุดรธานี</t>
  </si>
  <si>
    <t>(1.7)  ถนนและระบบระบายน้ำภายในหัวงาน  โครงการส่งน้ำและบำรุงรักษาฝายกุมภวาปี จังหวัดอุดรธานี</t>
  </si>
  <si>
    <t>(1.8)  โรงจอดรถ โครงการส่งน้ำและบำรุงรักษาฝายกุมภวาปี จังหวัดอุดรธานี</t>
  </si>
  <si>
    <t>(1.9)  ปรับปรุงสถานีอุตุนิยม-อุทกวิทยา  โครงการส่งน้ำและบำรุงรักษาฝายกุมภวาปี จังหวัดอุดรธานี</t>
  </si>
  <si>
    <t>(1.10)  อาคารเก็บพัสดุขนาดกลาง   โครงการชลประทานบึงกาฬ</t>
  </si>
  <si>
    <t>(1.11)  โรงซ่อมบำรุงขนาดกลาง   โครงการชลประทานบึงกาฬ</t>
  </si>
  <si>
    <t>(1.12)  อาคารคลังน้ำมันขนาดเล็ก  โครงการชลประทานบึงกาฬ</t>
  </si>
  <si>
    <t>(1.22)  ปรับปรุงที่ทำการฝ่ายส่งน้ำและบำรุงรักษาที่ 2   โครงการชลประทานหนองคาย</t>
  </si>
  <si>
    <t>(1.39) รั้วคอนกรีตบล็อค สำนักชลประทานที่ 5 จังหวัดอุดรธานี</t>
  </si>
  <si>
    <t>(1.40) ปรับปรุงสถานีจ่ายน้ำมันเชื้อเพลิง โครงการส่งน้ำและบำรุงรักษาน้ำอูน จังหวัดสกลนคร</t>
  </si>
  <si>
    <t>(1.41) ปรับปรุงรั้วบริเวณด้านหลังโครงการ โครงการส่งน้ำและบำรุงรักษาน้ำอูน จังหวัดสกลนคร</t>
  </si>
  <si>
    <t xml:space="preserve">(1.42) โรงจอดรถ โครงการชลประทานอุดรธานี </t>
  </si>
  <si>
    <t xml:space="preserve">(1.62) อาคารที่ทำการองค์กรผู้ใช้น้ำชลประทาน ฝ่ายส่งน้ำและบำรุงรักษาที่ 2 โครงการชลประทานบึงกาฬ </t>
  </si>
  <si>
    <t>(3) เรือนประทับแรม โครงการส่งน้ำและบำรุงรักษาห้วยหลวง จังหวัดอุดรธานี</t>
  </si>
  <si>
    <t>(47.18) ฝายห้วยน้ำสวย  (บ้านน้ำสวยใต้) ตำบลสระใคร อำเภอสระใคร จังหวัดหนองคาย</t>
  </si>
  <si>
    <t>(47.19) ฝายห้วยโมง ตำบลบุญทัน อำเภอสุวรรณคูหา จังหวัดหนองบัวลำภู</t>
  </si>
  <si>
    <t>(47.20) ฝายห้วยพะเนียงตอนบน ตำบลนาดอกคำ อำเภอนาด้วง จังหวัดเลย</t>
  </si>
  <si>
    <t>(47.21) ฝายห้วยยาง ตำบลคำบ่อ อำเภอวาริชภูมิ จังหวัดสกลนคร</t>
  </si>
  <si>
    <t>(47.22) ฝายบ้านโนนม่วง ตำบลหนองพันทา อำเภอโซ่พิสัย จังหวัดบึงกาฬ</t>
  </si>
  <si>
    <t>(47.23) ฝายห้วยเสือเต้น ตำบลโคกกลาง อำเภอโนนสะอาด จังหวัดอุดรธานี</t>
  </si>
  <si>
    <t>(48.6) ฝายห้วยมีชัย ตำบลหอคำ อำเภอเมือง จังหวัดบึงกาฬ</t>
  </si>
  <si>
    <t>(49.1) สถานีสูบน้ำด้วยไฟฟ้าพร้อมระบบส่งน้ำบ้านโคก ตำบลวัดหลวง อำเภอโพนพิสัย จังหวัดหนองคาย</t>
  </si>
  <si>
    <t>(49.2) สถานีสูบน้ำด้วยไฟฟ้าพร้อมระบบส่งน้ำบ้านหนองด่าน ตำบลด่านช้าง อำเภอนากลาง จังหวัดหนองบัวลำภู</t>
  </si>
  <si>
    <t>(49.3) สถานีสูบน้ำด้วยไฟฟ้าพร้อมระบบส่งน้ำบ้านกุดตอเรือ ตำบลทรายขาว อำเภอวังสะพุง จังหวัดเลย</t>
  </si>
  <si>
    <t>(49.4) สถานีสูบน้ำด้วยไฟฟ้าพร้อมระบบส่งน้ำบ้านหนองนกเจ่า ตำบลศรีสงคราม อำเภอวังสะพุง จังหวัดเลย</t>
  </si>
  <si>
    <t>(49.5) สถานีสูบน้ำด้วยไฟฟ้าพร้อมระบบส่งน้ำบ้านแสนพัน ตำบลอุ่มจาน อำเภอกุสุมาลย์ จังหวัดสกลนคร</t>
  </si>
  <si>
    <t>(49.6) สถานีสูบน้ำด้วยไฟฟ้าพร้อมระบบส่งน้ำบ้านท่าศรีชมชื่น ( หนองกุง ) ตำบลหนองหัวช้าง อำเภอพรเจริญ จังหวัดบึงกาฬ</t>
  </si>
  <si>
    <t>(49.7) สถานีสูบน้ำด้วยไฟฟ้าพร้อมระบบส่งน้ำบ้านสามเหลี่ยม ตำบลหนองแวงใต้ อำเภอน้ำโสม จังหวัดอุดรธานี</t>
  </si>
  <si>
    <t>(1.88) งานปรับปรุงระบบส่งน้ำอ่างเก็บน้ำตาดไฮใหญ่ ศูนย์ศึกษาการพัฒนาภูพานอันเนื่องมาจากพระราชดำริ อำเภอเมือง จังหวัดสกลนคร</t>
  </si>
  <si>
    <t>(1.89) งานปรับปรุงระบบส่งน้ำอ่างเก็บน้ำห้วยด่านบ่วง ระยะที่ 2 ศูนย์ศึกษาการพัฒนาภูพานอันเนื่องมาจากพระราชดำริ อำเภอเมือง จังหวัดสกลนคร</t>
  </si>
  <si>
    <t>(1.90) งานปรับปรุงระบบกระจายน้ำและระบบบำบัดน้ำเสียอาคารแปรรูปศูนย์ศึกษาการพัฒนาภูพานฯ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</si>
  <si>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(1.91) งานปรับปรุงระบบกระจายน้ำอาคารฝึกอบรม ศูนย์ศึกษาการพัฒนาภูพานอันเนื่องมาจากพระราชดำริ อำเภอเมือง จังหวัดสกลนคร</t>
  </si>
  <si>
    <t>(1.92) งานปรับปรุงระบบกระจายน้ำบ้านพักข้าราชการและเจ้าหน้าที่ ศูนย์ศึกษาการพัฒนาภูพานอันเนื่องมาจากพระราชดำริ อำเภอเมือง จังหวัดสกลนคร</t>
  </si>
  <si>
    <t>(1.93) งานปรับปรุงระบบกระจายน้ำงานศึกษาพัฒนาด้านปศุสัตว์ศูนย์ศึกษาการพัฒนาภูพานฯ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</si>
  <si>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(1.94) งานบูรณะถนนภายในศูนย์ศึกษาการพัฒนาภูพานฯ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</si>
  <si>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(1.95) งานบูรณะทางลำเลียงในเขตอ่างเก็บน้ำอันเนื่องมาจากพระราชดำริ ศูนย์ศึกษาการพัฒนาภูพานอันเนื่องมาจากพระราชดำริ อำเภอเมือง จังหวัดสกลนคร</t>
  </si>
  <si>
    <t>(1.96) งานก่อสร้างสะพานในพื้นที่เขตอ่างเก็บน้ำพระราชดำริ ศูนย์ศึกษาการพัฒนาภูพานอันเนื่องมาจากพระราชดำริ อำเภอเมือง จังหวัดสกลนคร</t>
  </si>
  <si>
    <t>(1.97) การติดตามศึกษาตัวชี้วัดของศูนย์ ภูพานในด้านต่างๆ (ดิน ป่าไม้ พืช น้ำ) ศูนย์ศึกษาการพัฒนาภูพานอันเนื่องมาจากพระราชดำริ อำเภอเมือง จังหวัดสกลนคร</t>
  </si>
  <si>
    <t>(1.98) ปรับปรุงที่ทำการและแสดงพันธุ์ปลางานพัฒนาแหล่งน้ำเพื่อการประมง ศูนย์ศึกษาการพัฒนาภูพานอันเนื่องมาจากพระราชดำริ อำเภอเมือง จังหวัดสกลนคร</t>
  </si>
  <si>
    <t>(1.99) งานก่อสร้างอาคารที่พักผู้เข้ารับการฝึกอบรมและถ่ายทอดเทคโนโลยีศูนย์ศึกษาการพัฒนาภูพานอันเนื่องมาจากพระราชดำริ อำเภอเมือง จังหวัดสกลนคร</t>
  </si>
  <si>
    <t>(1.100) งานก่อสร้างอาคารต้อนรับและจำหน่ายผลิตภัณฑ์ของศูนย์ศึกษาการพัฒนาภูพานฯ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</si>
  <si>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(1.101) งานส่งเสริมและสนับสนุนกิจกรรมต่อเนื่องกลุ่มผู้ใช้น้ำอ่างเก็บน้ำชลประทาน จำนวน 14 แห่ง ศูนย์ศึกษาการพัฒนาภูพานอันเนื่องมาจากพระราชดำริ อำเภอเมือง จังหวัดสกลนคร</t>
  </si>
  <si>
    <t>(1.102) งานส่งเสริมและสนับสนุนโครงการเศรษฐกิจพอเพียงตามแนวพระราชดำริศูนย์เรียนรู้ ศูนย์ศึกษาการพัฒนาภูพานอันเนื่องมาจากพระราชดำริ อำเภอเมือง จังหวัดสกลนคร</t>
  </si>
  <si>
    <t>(1.103) งานปรับปรุงระบบไฟฟ้า ศูนย์ศึกษาการพัฒนาภูพานอันเนื่องมาจากพระราชดำริ อำเภอเมือง จังหวัดสกลนคร</t>
  </si>
  <si>
    <t>(1.104) งานเพาะชำกล้าไม้ดอกไม้ประดับ ศูนย์ศึกษาการพัฒนาภูพานอันเนื่องมาจากพระราชดำริ อำเภอเมือง จังหวัดสกลนคร</t>
  </si>
  <si>
    <t>(1.105) งานบำรุงรักษาพื้นที่แปลงสาธิตของกิจกรรมภายในศูนย์ 1,700 ไร่ ศูนย์ศึกษาการพัฒนาภูพานอันเนื่องมาจากพระราชดำริ อำเภอเมือง จังหวัดสกลนคร</t>
  </si>
  <si>
    <t>(1.106) งานก่อสร้างป้ายสื่อความหมาย ประชาสัมพันธ์ตามอ่างเก็บน้ำ ฝาย คลองส่งน้ำ พระราชดำริศูนย์ฯ ศูนย์ศึกษาการพัฒนาภูพานอันเนื่องมาจากพระราชดำริ อำเภอเมือง จังหวัดสกลนคร</t>
  </si>
  <si>
    <t>(1.107) งานก่อสร้างอาคารอนุรักษ์พันธุกรรมพืชเฉลิมพระเกียรติศูนย์ศึกษาการพัฒนาภูพานฯ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</si>
  <si>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(1.108) งานปรับปรุงเสารั้วอิฐบล็อกประสานแบบเหล็กกั้น 3 ชั้น ในศูนย์ศึกษาการพัฒนาภูพานฯ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</si>
  <si>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(1.109) งานก่อสร้างบ้านพักข้าราชการ 7-8 จำนวน 2 หลัง ศูนย์ศึกษาการพัฒนาภูพานอันเนื่องมาจากพระราชดำริ อำเภอเมือง จังหวัดสกลนคร</t>
  </si>
  <si>
    <t>(1.110) โครงการพัฒนาศักยภาพเส้นทางท่องเที่ยวด้านป่าไม้และสัตว์ป่า ศูนย์ศึกษาการพัฒนาภูพานอันเนื่องมาจากพระราชดำริ อำเภอเมือง จังหวัดสกลนคร</t>
  </si>
  <si>
    <t>(1.111) งานพัฒนาพื้นที่งานศึกษาและพัฒนาด้านข้าว ศูนย์ศึกษาการพัฒนาภูพานอันเนื่องมาจากพระราชดำริ อำเภอเมือง จังหวัดสกลนคร</t>
  </si>
  <si>
    <t>(1.112) บูรณะอาคารเอนกประสงค์ขนาดกลาง 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</si>
  <si>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(6) ประตูระบายน้ำลำพะเนียง (บ้านหัวนา) จังหวัดหนองบัวลำภู</t>
  </si>
  <si>
    <t>(20) ระบบระบายน้ำลุ่มน้ำห้วยหลวง(ตอนกลาง) พร้อมอาคารประกอบ จังหวัดอุดรธานี</t>
  </si>
  <si>
    <t>(40) ปรับปรุงประสิทธิภาพเครื่องสูบน้ำที่อาคาร REGULATOR   จังหวัดหนองคาย</t>
  </si>
  <si>
    <t>(1.25) ดาดคอนกรีตคลองส่งน้ำสาย 2R-LMC กม.4+970-กม.5+511 โครงการส่งน้ำและบำรุงรักษาลำปาว จังหวัดกาฬสินธุ์ 1 รายการ</t>
  </si>
  <si>
    <t>(1.26) ปรับปรุงอาคารระบายน้ำ 11R-LMC กม.0+480, 1+281 โครงการส่งน้ำและบำรุงรักษาลำปาว จังหวัดกาฬสินธุ์ 1 รายการ</t>
  </si>
  <si>
    <t>(1.27) ท่อระบายน้ำ น้ำพรม (ห้วยหนองทุ่ม และห้วยวังขอน )โครงการส่งน้ำและบำรุงรักษาพัฒนาลุ่มน้ำพรม-เชิญ จังหวัดชัยภูมิ 1 รายการ</t>
  </si>
  <si>
    <t>(1.28) ทางระบายน้ำล้นอ่างเก็บน้ำหินลับมีด โครงการชลประทานชัยภูมิ 1 รายการ</t>
  </si>
  <si>
    <t>(1.29) ระบบเก็บกักอ่างเก็บน้ำหนองบัวโคก โครงการชลประทานชัยภูมิ 1 รายการ</t>
  </si>
  <si>
    <t>(1.30) อาคารทิ้งน้ำกลางคลอง RMC อ่างเก็บน้ำลำช่อระกา โครงการชลประทานชัยภูมิ 1 รายการ</t>
  </si>
  <si>
    <t>(1.31) ระบบส่งน้ำอ่างฯ โสกรวก  โครงการชลประทานขอนแก่น 1 รายการ</t>
  </si>
  <si>
    <t>(1.32) ระบบส่งน้ำฝายดงรอเงิน (KFW)  โครงการชลประทานขอนแก่น 1 รายการ</t>
  </si>
  <si>
    <t>(1.33) ระบบส่งน้ำฝายห้วยพะเนาว์ 4  โครงการชลประทานขอนแก่น 1 รายการ</t>
  </si>
  <si>
    <t>(1.34) ระบบส่งน้ำฝายห้วยยาง  โครงการชลประทานขอนแก่น 1 รายการ</t>
  </si>
  <si>
    <t>(1.35) อาคารระบายน้ำ อ่างเก็บน้ำหนองท่าจอก  โครงการชลประทานร้อยเอ็ด 1 รายการ</t>
  </si>
  <si>
    <t>(1.36) ระบบส่งน้ำคลอง RMC พร้อมอาคารประกอบ อ่างเก็บน้ำบึงอร่าม  โครงการชลประทานกาฬสินธุ์ 1 รายการ</t>
  </si>
  <si>
    <t>(1.37) ปรับปรุงระบบส่งน้ำคลอง 1R-LMC อ่างเก็บน้ำห้วยวังลิ้นฟ้า กม.0+000 ถึง กม.0+085  โครงการชลประทานกาฬสินธุ์ 1 รายการ</t>
  </si>
  <si>
    <t>(20) เสริมขอบคอนกรีตดาดคลอง 6R-LMC กม.0+000-11+125 โครงการส่งน้ำและบำรุงรักษาหนองหวาย จังหวัดขอนแก่น</t>
  </si>
  <si>
    <t>(72) ซ่อมแซมคลองส่งน้ำสายใหญ่ RMC กม.0+000-47+000 โครงการส่งน้ำและบำรุงรักษาหนองหวาย จังหวัดขอนแก่น</t>
  </si>
  <si>
    <t>(73) ซ่อมแซมคอนกรีตดาดคลองส่งน้ำสาย 1L-RMC.กม.0+600-3+175 โครงการส่งน้ำและบำรุงรักษาลำปาว จังหวัดกาฬสินธุ์</t>
  </si>
  <si>
    <t>(97) ระบบกระจายน้ำท่อส่งน้ำสถานีสูบน้ำ P2 โครงการส่งน้ำและบำรุงรักษาพัฒนาลุ่มน้ำชีตอนบน จังหวัดนครราชสีมา</t>
  </si>
  <si>
    <t>(114) เพิ่มประสิทธิภาพระบบเก็บกักอ่างฯห้วยค้อ ระยะ 2 โครงการชลประทานมหาสารคาม</t>
  </si>
  <si>
    <t>(1.4)  สะพานคอนกรีตเสริมเหล็กคลอง 4R-RMC. กม.15+000 โครงการส่งน้ำและบำรุงรักษาลำปาว จังหวัดกาฬสินธุ์</t>
  </si>
  <si>
    <t>(1.5)  ปรับปรุงสะพานพนังกั้นน้ำชี กม.28+300 และ กม.28+423  โครงการชลประทานมหาสารคาม 1 รายการ</t>
  </si>
  <si>
    <t>(1.4)   ระบบสื่อสารบริเวณที่ทำการ โครงการส่งน้ำและบำรุงรักษาพัฒนาลุ่มน้ำพรม-เชิญ จังหวัดขอนแก่น 1 รายการ</t>
  </si>
  <si>
    <t>(1.28) ปรับปรุงระบบสาธารณูปโภค ฝ่ายส่งน้ำและบำรุงรักษาที่ 1  โครงการชลประทานมหาสารคาม 1 รายการ</t>
  </si>
  <si>
    <t>(1.56) ปรับปรุง ปตร.ห้วยซันเหนือและพนังกั้นน้ำชี โครงการส่งน้ำและบำรุงรักษาพัฒนาลุ่มน้ำชีตอนกลาง จังหวัดร้อยเอ็ด 1 รายการ</t>
  </si>
  <si>
    <t>(1.57) ท่อระบายน้ำคลองMC และคลองM-11Lฝายมหาสารคาม จำนวน 4 แห่ง โครงการส่งน้ำและบำรุงรักษาพัฒนาลุ่มน้ำชีตอนกลาง จังหวัดมหาสารคาม 1 รายการ</t>
  </si>
  <si>
    <t>(1.58) ปรับปรุงคลองแยกซอยสาย MC สถานีสูบน้ำฝายร้อยเอ็ด จำนวน 3 สาย โครงการส่งน้ำและบำรุงรักษาพัฒนาลุ่มน้ำชีตอนกลาง จังหวัดร้อยเอ็ด 1 รายการ</t>
  </si>
  <si>
    <t>(1.59) ปรับปรุงคลองส่งน้ำสาย MC และคลองซอยฝายวังยาง โครงการส่งน้ำและบำรุงรักษาพัฒนาลุ่มน้ำชีตอนกลาง จังหวัดร้อยเอ็ด 1 รายการ</t>
  </si>
  <si>
    <t>(1.60) ปรับปรุงคลองซอยและคลองแยกซอย สถานีสูบน้ำP1 ฝายมหาสารคาม โครงการส่งน้ำและบำรุงรักษาพัฒนาลุ่มน้ำชีตอนกลาง จังหวัดมหาสารคาม</t>
  </si>
  <si>
    <t>(34) ระบบส่งน้ำฝั่งซ้ายอ่างเก็บน้ำหนองบ่อ กม.1+400 ถึง กม.2+900 โครงการส่งน้ำและบำรุงรักษาพัฒนาลุ่มน้ำเสียวใหญ่ จังหวัดมหาสารคาม</t>
  </si>
  <si>
    <t>(35) ระบบส่งน้ำฝายบ้านเล้าข้าว โครงการส่งน้ำและบำรุงรักษาพัฒนาลุ่มน้ำเสียวใหญ่ จังหวัดร้อยเอ็ด</t>
  </si>
  <si>
    <t>(1.51) ก่อสร้างอาคารโรงซ่อมบำรุงขนาดเล็ก โครงการชลประทานมหาสารคาม</t>
  </si>
  <si>
    <t>(1.63) ปรับปรุงบ้านพักข้าราชการระดับ 3-4 โครงการส่งน้ำและบำรุงรักษาหนองหวาย จังหวัดขอนแก่น</t>
  </si>
  <si>
    <t>(2)  ทางลำเลียงใหญ่เข้าอ่างเก็บน้ำช่อระกา   โครงการชลประทานชัยภูมิ</t>
  </si>
  <si>
    <t>(29) สถานีสูบน้ำและระบบส่งน้ำ โครงการสถานีสูบน้ำและระบบส่งน้ำฝั่งขวาฝายชนบท จังหวัดขอนแก่น</t>
  </si>
  <si>
    <t>(47.24) ฝายห้วยสายบาตร ตำบลทรายทอง อำเภอห้วยเม็ก จังหวัดกาฬสินธุ์</t>
  </si>
  <si>
    <t>(47.25) ฝายห้วยลำห้วยทราย ตำบลห้วยโจด อำเภอกระนวน จังหวัดขอนแก่น</t>
  </si>
  <si>
    <t>(47.26) อ่างเก็บน้ำบ้านแจ้งวังทอง ตำบลวังตะเฆ่ อำเภอหนองบัวรเหว จังหวัดชัยภูมิ</t>
  </si>
  <si>
    <t>(47.27) ฝายห้วยลำซองแมว ตำบลงัวบา อำเภอวาปีปทุม จังหวัดมหาสารคาม</t>
  </si>
  <si>
    <t>(47.28) ฝายห้วยน้ำโจ้ก ตำบลเมืองทอง อำเภอเมือง จังหวัดร้อยเอ็ด</t>
  </si>
  <si>
    <t>(49.8) สถานีสูบน้ำด้วยไฟฟ้าพร้อมระบบส่งน้ำบ้านหนองโน-บ้านโคกล่าม ตำบลหัวหิน อำเภอห้วยเม็ก จังหวัดกาฬสินธุ์</t>
  </si>
  <si>
    <t>(49.9) สถานีสูบน้ำด้วยไฟฟ้าพร้อมระบบส่งน้ำบ้านวังแก ตำบลลำชี อำเภอฆ้องชัย จังหวัดกาฬสินธุ์</t>
  </si>
  <si>
    <t>(49.10) สถานีสูบน้ำด้วยไฟฟ้าพร้อมระบบส่งน้ำบ้านท่าขามแป ตำบลชีลอง อำเภอเมืองชัยภูมิ จังหวัดชัยภูมิ</t>
  </si>
  <si>
    <t>(49.11) สถานีสูบน้ำด้วยไฟฟ้าพร้อมระบบส่งน้ำบ้านผักปัง ตำบลผักปัง อำเภอภูเขียว จังหวัดชัยภูมิ</t>
  </si>
  <si>
    <t>(49.12) สถานีสูบน้ำด้วยไฟฟ้าพร้อมระบบส่งน้ำห้วยสายบาตร ตำบลเสือเฒ่า อำเภอเชียงยืน จังหวัดมหาสารคาม</t>
  </si>
  <si>
    <t>(49.13) สถานีสูบน้ำด้วยไฟฟ้าพร้อมระบบส่งน้ำบ้านแซงแหลม 2 ตำบลแสนชาติ อำเภอจังหาร จังหวัดร้อยเอ็ด</t>
  </si>
  <si>
    <t>(49.14) สถานีสูบน้ำด้วยไฟฟ้าพร้อมระบบส่งน้ำบ้านสำโรง ตำบลดงครั่งน้อย อำเภอเกษตรวิสัย จังหวัดร้อยเอ็ด</t>
  </si>
  <si>
    <t>(1.17) ปรับปรุงระบบส่งน้ำอ่างเก็บน้ำห้วยอัคคะ(อันเนื่องมาจากพระราชดำริ) อำเภอโพธิ์ชัย จังหวัดร้อยเอ็ด</t>
  </si>
  <si>
    <t>(41) ประตูระบายน้ำท้ายฝายชนบท   จังหวัดขอนแก่น</t>
  </si>
  <si>
    <t>(1.3) ปรับปรุงระบบส่งน้ำอ่างเก็บน้ำห้วยบุ่งหมากโมง โครงการชลประทานนครพนม 1 รายการ</t>
  </si>
  <si>
    <t>(1.38) เสริมขอบคอนกรีตดาดคลองส่งน้ำ ฝ่ายส่งน้ำและบำรุงรักษาที่ 3 โครงการส่งน้ำและบำรุงรักษาโดมน้อย จังหวัดอุบลราชธานี 1 รายการ</t>
  </si>
  <si>
    <t>(1.39) ปรับปรุงอาคารระบายน้ำป่า คลองLMC โครงการส่งน้ำและบำรุงรักษาโดมน้อย จังหวัดอุบลราชธานี 1 รายการ</t>
  </si>
  <si>
    <t>(1.40) เสริมขอบคอนกรีตดาดคลองส่งน้ำ ฝ่ายส่งน้ำและบำรุงรักษาที่ 4 โครงการส่งน้ำและบำรุงรักษาโดมน้อย จังหวัดอุบลราชธานี 1 รายการ</t>
  </si>
  <si>
    <t>(1.41) อาคารรับน้ำคลองดักน้ำห้วยนาน้อย ปตร.บ้านหนองบึง โครงการส่งน้ำและบำรุงรักษาพัฒนาลุ่มน้ำก่ำ จังหวัดนครพนม 1 รายการ</t>
  </si>
  <si>
    <t>(1.42) เสริมขอบคอนกรีตดาดคลอง ระบบส่งน้ำสถานีสูบน้ำที่ 1 ฝั่งขวา ปตร.ห้วยแคน โครงการส่งน้ำและบำรุงรักษาพัฒนาลุ่มน้ำก่ำ จังหวัดนครพนม 1 รายการ</t>
  </si>
  <si>
    <t>(1.43) ปรับปรุงสะพานรางน้ำ 2 MC-2L กม.0+690 -0+725 สถานีสูบน้ำ P.2 โครงการส่งน้ำและบำรุงรักษาพัฒนาลุ่มน้ำชีตอนล่างและเซบายตอนล่าง จังหวัดอุบลราชธานี 1 รายการ</t>
  </si>
  <si>
    <t>(1.44) ปรับปรุงท่อส่งน้ำเข้านา อ่างเก็บน้ำห้วยลิงโจน โครงการชลประทานยโสธร 1 รายการ</t>
  </si>
  <si>
    <t>(1.45) ปรับปรุงท่อส่งน้ำเข้านา อ่างเก็บน้ำห้วยสะแบก โครงการชลประทานยโสธร 1 รายการ</t>
  </si>
  <si>
    <t>(1.46) ปรับปรุงอาคารระบายน้ำล้นเพื่อเพิ่มระดับเก็บกัก อ่างเก็บน้ำห้วยสะแบก โครงการชลประทานยโสธร 1 รายการ</t>
  </si>
  <si>
    <t>(1.47) ปรับปรุงทำนบดินอ่างฯห้วยลิงโจน โครงการชลประทานยโสธร 1 รายการ</t>
  </si>
  <si>
    <t>(1.48) ปรับปรุง Drain Culvert คลองส่งน้ำสายใหญ่ฝั่งขวา อ่างเก็บน้ำพุทธอุทยาน โครงการชลประทานอำนาจเจริญ 1 รายการ</t>
  </si>
  <si>
    <t>(1.49) ปรับปรุงอาคารระบายน้ำอ่างเก็บน้ำห้วยส้มโฮง โครงการชลประทานนครพนม 1 รายการ</t>
  </si>
  <si>
    <t>(1.50) ปรับปรุงอาคารระบายน้ำล้นอ่างเก็บน้ำห้วยบัง โครงการชลประทานนครพนม 1 รายการ</t>
  </si>
  <si>
    <t>(1.51) ปรับปรุงระบบส่งน้ำอ่างเก็บน้ำบ้านดงน้อย โครงการชลประทานนครพนม 1 รายการ</t>
  </si>
  <si>
    <t>(1.52) ปรับปรุงฝายโพนสวรรค์ โครงการชลประทานนครพนม 1 รายการ</t>
  </si>
  <si>
    <t>(1.53) ก่อสร้างอาคารป้องกันการกัดเซาะสะพานน้ำ อ่างเก็บน้ำห้วยมุก โครงการชลประทานมุกดาหาร 1 รายการ</t>
  </si>
  <si>
    <t>(1.105) ปรับปรุงสะพานรางน้ำ 2MC-3L กม.1+190-1+225 สถานีสูบน้ำ P.2 โครงการส่งน้ำและบำรุงรักษาพัฒนาลุ่มน้ำชีตอนล่างและเซบายตอนล่าง จังหวัดอุบลราชธานี 1 รายการ</t>
  </si>
  <si>
    <t>(1.106) ปรับปรุงสะพานรางน้ำ 2MC กม.12+920-12+955 สถานีสูบน้ำ P.2 โครงการส่งน้ำและบำรุงรักษาพัฒนาลุ่มน้ำชีตอนล่างและเซบายตอนล่าง จังหวัดอุบลราชธานี 1 รายการ</t>
  </si>
  <si>
    <t>(1.107) ปรับปรุงสะพานรางน้ำ 2MC-5L-2R กม.2+183-2+201 สถานีสูบน้ำ P.2 โครงการส่งน้ำและบำรุงรักษาพัฒนาลุ่มน้ำชีตอนล่างและเซบายตอนล่าง จังหวัดอุบลราชธานี 1 รายการ</t>
  </si>
  <si>
    <t>(1.108) ปรับปรุงท่อส่งน้ำเข้านา สถานีสูบน้ำ P.1  โครงการส่งน้ำและบำรุงรักษาพัฒนาลุ่มน้ำชีตอนล่างและเซบายตอนล่าง จังหวัดยโสธร 1 รายการ</t>
  </si>
  <si>
    <t>(1.109) ปรับปรุงท่อส่งน้ำเข้านา สถานีสูบน้ำ P.2  โครงการส่งน้ำและบำรุงรักษาพัฒนาลุ่มน้ำชีตอนล่างและเซบายตอนล่าง จังหวัดอุบลราชธานี 1 รายการ</t>
  </si>
  <si>
    <t>(21) อาคารป้องกันการกัดเซาะลำน้ำบัง ปตร.บ้านตับเต่า โครงการส่งน้ำและบำรุงรักษาพัฒนาลุ่มน้ำก่ำ จังหวัดนครพนม</t>
  </si>
  <si>
    <t>(22) ปรับปรุงอ่างเก็บน้ำห้วยวังแดง โครงการชลประทานอุบลราชธานี</t>
  </si>
  <si>
    <t>(23) ปรับปรุงถนนเลี่ยงคันดินอ่างเก็บน้ำห้วยขี้เหล็กและอาคารประกอบ โครงการชลประทานมุกดาหาร</t>
  </si>
  <si>
    <t>(74) ซ่อมเสริมคันคลองส่งน้ำพร้อมลาดยาง คลองส่งน้ำสายใหญ่ฝั่งขวา ระยะที่ 1 โครงการส่งน้ำและบำรุงรักษาโดมน้อย จังหวัดอุบลราชธานี</t>
  </si>
  <si>
    <t xml:space="preserve">(75) ซ่อมแซมอ่างเก็บน้ำห้วยก้านเหลือง โครงการชลประทานนครพนม </t>
  </si>
  <si>
    <t xml:space="preserve">(98) ปรับปรุงโครงการฝายยางห้วยบังโกยบ้านโนนนารี โครงการชลประทานอุบลราชธานี </t>
  </si>
  <si>
    <t>(1.6)  สะพานคอนกรีตเสริมเหล็กข้ามคลองส่งน้ำ ระบบส่งน้ำสถานีสูบน้ำที่ 1 ฝั่งขวา ปตร.ห้วยแคน โครงการส่งน้ำและบำรุงรักษาพัฒนาลุ่มน้ำก่ำ จังหวัดนครพนม 1 รายการ</t>
  </si>
  <si>
    <t>(1.21) ปรับปรุงสะพาน คสล. ข้ามคลองส่งน้ำ สถานีสูบน้ำ P.6/1 โครงการส่งน้ำและบำรุงรักษาพัฒนาลุ่มน้ำชีตอนล่างและเซบายตอนล่าง จังหวัดยโสธร 1 รายการ</t>
  </si>
  <si>
    <t>(1.22) ก่อสร้างสะพาน ฝ่ายส่งน้ำและบำรุงรักษาที่ 2 โครงการชลประทานนครพนม  1 รายการ</t>
  </si>
  <si>
    <t>(1.23) ปรับปรุงสะพานข้ามคลองส่งน้ำอ่างเก็บน้ำห้วยชะโนด โครงการชลประทานมุกดาหาร  1 รายการ</t>
  </si>
  <si>
    <t>(1.5)  ปรับปรุงระบบไฟฟ้าและระบบสื่อสาร หัวงานอ่างเก็บน้ำห้วยโพธิ์ โครงการชลประทานอำนาจเจริญ</t>
  </si>
  <si>
    <t>(1.29) ปรับปรุงระบบประปาภายในโครงการ โครงการส่งน้ำและบำรุงรักษาพัฒนาลุ่มน้ำชีตอนล่างและเซบายตอนล่าง จังหวัดอุบลราชธานี</t>
  </si>
  <si>
    <t>(1.30) ปรับปรุงระบบไฟฟ้าภายในโครงการ โครงการส่งน้ำและบำรุงรักษาพัฒนาลุ่มน้ำชีตอนล่างและเซบายตอนล่าง จังหวัดอุบลราชธานี</t>
  </si>
  <si>
    <t>(1.31) ปรับปรุงระบบโทรศัพท์ภายในโครงการ โครงการส่งน้ำและบำรุงรักษาพัฒนาลุ่มน้ำชีตอนล่างและเซบายตอนล่าง จังหวัดอุบลราชธานี</t>
  </si>
  <si>
    <t xml:space="preserve">(1.32) ปรับปรุงระบบสื่อสารอ่างเก็บน้ำห้วยสีโท โครงการชลประทานอำนาจเจริญ </t>
  </si>
  <si>
    <t xml:space="preserve">(1.33) ปรับปรุงระบบสื่อสารโรงสูบน้ำฝายลำเซบาย โครงการฝายลำเซบาย โครงการชลประทานอำนาจเจริญ </t>
  </si>
  <si>
    <t>(1.8)  สถานีสูบน้ำด้วยไฟฟ้า พร้อมระบบส่งน้ำบ้านสว่าง (ระยะ2) โครงการชลประทานปากมูล  จังหวัดอุบลราชธานี</t>
  </si>
  <si>
    <t>(1.9)  สถานีสูบน้ำด้วยไฟฟ้า พร้อมระบบส่งน้ำบ้านปากบุ่ง (ระยะ2)โครงการชลประทานปากมูล  จังหวัดอุบลราชธานี 1 รายการ</t>
  </si>
  <si>
    <t>(1.10)  สถานีสูบน้ำด้วยไฟฟ้า พร้อมระบบส่งน้ำบ้านหัวดอน (ระยะ2)โครงการชลประทานปากมูล  จังหวัดอุบลราชธานี 1 รายการ</t>
  </si>
  <si>
    <t>(7)  สถานีสูบน้ำด้วยไฟฟ้า พร้อมระบบส่งน้ำบ้านโอดโครงการชลประทานปากมูล  จังหวัดอุบลราชธานี</t>
  </si>
  <si>
    <t xml:space="preserve">(1.1) ปรับปรุงถนนหลังทำนบดินอ่างเก็บน้ำห้วยบุ่งหมากโมง โครงการชลประทานนครพนม </t>
  </si>
  <si>
    <t>(1.13)  ปรับปรุงถนนหลังทำนบดินอ่างเก็บน้ำบ้านดงน้อย โครงการชลประทานนครพนม</t>
  </si>
  <si>
    <t>(1.14)  ปรับปรุงถนนบนคันคลอง RMC อ่างเก็บน้ำห้วยขี้เหล็ก ระยะ2 โครงการชลประทานมุกดาหาร</t>
  </si>
  <si>
    <t>(1.26) ปรับปรุงถนนหลังทำนบดินอ่างเก็บน้ำห้วยอ้วน โครงการชลประทานนครพนม</t>
  </si>
  <si>
    <t>(1.52) ก่อสร้างป้อมยามบริเวณทางเข้าโครงการ โครงการส่งน้ำและบำรุงรักษาพัฒนาลุ่มน้ำชีตอนล่างและเซบายตอนล่าง จังหวัดอุบลราชธานี</t>
  </si>
  <si>
    <t>(1.53) ก่อสร้างโรงเก็บน้ำมัน  โครงการส่งน้ำและบำรุงรักษาพัฒนาลุ่มน้ำชีตอนล่างและเซบายตอนล่าง จังหวัดอุบลราชธานี</t>
  </si>
  <si>
    <t>(1.54) ก่อสร้างอาคารที่ทำการสื่อสาร  โครงการส่งน้ำและบำรุงรักษาพัฒนาลุ่มน้ำชีตอนล่างและเซบายตอนล่าง จังหวัดอุบลราชธานี</t>
  </si>
  <si>
    <t xml:space="preserve">(1.55) ปรับปรุงบ้านพักข้าราชการ ระดับ 1-2 โครงการชลประทานนครพนม </t>
  </si>
  <si>
    <t xml:space="preserve">(1.56) ก่อสร้างคลังพัสดุโครงการ โครงการชลประทานนครพนม </t>
  </si>
  <si>
    <t xml:space="preserve">(1.57) ปรับปรุงถนนหลังทำนบดินอ่างเก็บน้ำห้วยเชียงยืน โครงการชลประทานนครพนม </t>
  </si>
  <si>
    <t xml:space="preserve">(1.58) ปรับปรุงถนนบนทำนบดินอ่างเก็บน้ำห้วยหินชะแนน โครงการชลประทานนครพนม </t>
  </si>
  <si>
    <t xml:space="preserve">(1.59) ปรับปรุงถนนหลังทำนบดินอ่างเก็บน้ำห้วยก้านเหลือง โครงการชลประทานนครพนม </t>
  </si>
  <si>
    <t>(8) ระบบส่งน้ำและอาคารประกอบ โครงการประตูระบายน้ำบ้านหนองบัวพร้อมระบบส่งน้ำ  จังหวัดนครพนม</t>
  </si>
  <si>
    <t>(20) ระบบส่งน้ำและอาคารประกอบ โครงการพัฒนาระบบชลประทานลุ่มน้ำลำกว้าง-กุดกุง จังหวัดยโสธร</t>
  </si>
  <si>
    <t>(47.1) ฝายห้วยซอม  ตำบลแก้ง  อำเภอเดชอุดม  จังหวัดอุบลราชธานี</t>
  </si>
  <si>
    <t>(47.29) ฝายห้วยไผ่ (ตอนบน) ตำบลเรณู อำเภอเรณูนคร จังหวัดนครพนม</t>
  </si>
  <si>
    <t>(47.30) ฝายห้วยคำเตย ตำบลดงมอน อำเภอเมือง จังหวัดมุกดาหาร</t>
  </si>
  <si>
    <t>(47.31) ฝายห้วยตะโตก ตำบลคำเตย อำเภอไทยเจริญ จังหวัดยโสธร</t>
  </si>
  <si>
    <t>(47.32) ฝายห้วยโพธิ์ ตำบลโนนโพธิ์ อำเภอเมือง จังหวัดอำนาจเจริญ</t>
  </si>
  <si>
    <t>(48.7) ฝายห้วยกอกน้อย ตำบลชานุมาน อำเภอชานุมาน จังหวัดอำนาจเจริญ</t>
  </si>
  <si>
    <t>(48.8) ฝายห้วยยาง (แห่งที่ 1) ตำบลโดมประดิษฐ์ อำเภอน้ำยืน จังหวัดอุบลราชธานี</t>
  </si>
  <si>
    <t>(49.15) สถานีสูบน้ำด้วยไฟฟ้าพร้อมระบบส่งน้ำบ้านดอนสมอ ตำบลท่าบ่อสงคราม อำเภอศรีสงคราม จังหวัดนครพนม</t>
  </si>
  <si>
    <t>(49.16) สถานีสูบน้ำด้วยไฟฟ้าพร้อมระบบส่งน้ำบ้านท่าคำไฮ ตำบลเหล่าพัฒนา อำเภอนาหว้า จังหวัดนครพนม</t>
  </si>
  <si>
    <t>(49.17) สถานีสูบน้ำด้วยไฟฟ้าพร้อมระบบส่งน้ำบ้านหาดกวน ตำบลไชยบุรี อำเภอท่าอุเทน จังหวัดนครพนม</t>
  </si>
  <si>
    <t>(49.18) สถานีสูบน้ำด้วยไฟฟ้าพร้อมระบบส่งน้ำบ้านหนองแอก ตำบลบางทรายใหญ่  อำเภอเมือง จังหวัดมุกดาหาร</t>
  </si>
  <si>
    <t>(49.19) สถานีสูบน้ำด้วยไฟฟ้าพร้อมระบบส่งน้ำบ้านโพธิ์ศิลา ตำบลโนนโพธิ์ อำเภอเมือง จังหวัดอำนาจเจริญ</t>
  </si>
  <si>
    <t>(49.20) สถานีสูบน้ำด้วยไฟฟ้าพร้อมระบบส่งน้ำบ้านอีเก้ง ตำบลพระเหลา อำเภอพนา จังหวัดอำนาจเจริญ</t>
  </si>
  <si>
    <t>(49.21) สถานีสูบน้ำด้วยไฟฟ้าพร้อมระบบส่งน้ำบ้านฤกษ์อุดม ตำบลลือ อำเภอปทุมราชวงศา จังหวัดอำนาจเจริญ</t>
  </si>
  <si>
    <t>(49.22) สถานีสูบน้ำด้วยไฟฟ้าพร้อมระบบส่งน้ำบ้านน้ำคำ ตำบลน้ำคำ อำเภอไทยเจริญ จังหวัดยโสธร</t>
  </si>
  <si>
    <t>(49.23) สถานีสูบน้ำด้วยไฟฟ้าพร้อมระบบส่งน้ำบ้านนิคม ตำบลกระจาย อำเภอป่าติ้ว จังหวัดยโสธร</t>
  </si>
  <si>
    <t>(49.24) สถานีสูบน้ำด้วยไฟฟ้าพร้อมระบบส่งน้ำบ้านวังมน ตำบลหนองเหล่า อำเภอม่วงสามสิบ จังหวัดอุบลราชธานี</t>
  </si>
  <si>
    <t>(49.25) สถานีสูบน้ำด้วยไฟฟ้าพร้อมระบบส่งน้ำบ้านจานตะโนน ตำบลหนองบ่อ อำเภอเมือง จังหวัดอุบลราชธานี</t>
  </si>
  <si>
    <t>(49.26) สถานีสูบน้ำด้วยไฟฟ้าพร้อมระบบส่งน้ำบ้านป่าข่า (ระยะ 2) ตำบลบุ่งมะแลง อำเภอสว่างวีระวงศ์ จังหวัดอุบลราชธานี</t>
  </si>
  <si>
    <t>(1.18) ปรับปรุงอาคารระบายน้ำป่าทางเข้าอาคารทดน้ำอ่างเก็บน้ำห้วยแคน อำเภอดงหลวง จังหวัดมุกดาหาร</t>
  </si>
  <si>
    <t>(1.19) ปรับปรุงอาคารระบายน้ำล้นหนองพายใหญ่ อำเภอโขงเจียม จังหวัดอุบลราชธานี</t>
  </si>
  <si>
    <t>(42) ก่อสร้างระบบระบายน้ำพร้อมอาคารประกอบห้วยบุ่งเหลว   จังหวัดมุกดาหาร</t>
  </si>
  <si>
    <t>(43) ก่อสร้างระบบระบายน้ำพร้อมอาคารประกอบห้วยกระถิน   จังหวัดมุกดาหาร</t>
  </si>
  <si>
    <t>(44) แก้มลิงห้วยไผ่พร้อมอาคารประกอบ   จังหวัดอุบลราชธานี</t>
  </si>
  <si>
    <t>(1.4) ปรับปรุงอาคารบังคับน้ำกลางคลอง LMC ลำพระเพลิง กม.22+800, 24+600, 25+900, 27+000 โครงการส่งน้ำและบำรุงรักษาลำพระเพลิง จังหวัดนครราชสีมา</t>
  </si>
  <si>
    <t>(1.54) ปรับปรุงระบบส่งน้ำคลองส่งน้ำสาย 1L-RMC-2, 2L-RMC-2, 3L-RMC-2 พร้อมอาคารประกอบ อ่างเก็บน้ำลำตะโคง โครงการชลประทานบุรีรัมย์ 1 รายการ</t>
  </si>
  <si>
    <t>(1.55) ปรับปรุงอาคารท่อลอดคลอง RMC กม.23+900 อ่างเก็บน้ำห้วยเสนง  โครงการชลประทานสุรินทร์ 1 รายการ</t>
  </si>
  <si>
    <t>(1.56) ก่อสร้างท่อลอดคลองส่งน้ำ RMC กม.1+177.018 พร้อมก่อสร้างร่องดักตะกอน อ่างเก็บน้ำห้วยตาเกาว์  โครงการชลประทานสุรินทร์ 1 รายการ</t>
  </si>
  <si>
    <t>(1.57) ปรับปรุงเครื่องกว้านบานระบาย  อ่างเก็บน้ำห้วยเสนง  โครงการชลประทานสุรินทร์ 1 รายการ</t>
  </si>
  <si>
    <t>(1.110) ปรับปรุงคลอง 1R-4L และอาคารประกอบ 2 แห่ง โครงการส่งน้ำและบำรุงรักษาทุ่งสัมฤทธิ์ จังหวัดนครราชสีมา 1 รายการ</t>
  </si>
  <si>
    <t>(1.111) ปรับปรุงคลอง LMC และอาคารประกอบ 2 แห่ง โครงการส่งน้ำและบำรุงรักษาทุ่งสัมฤทธิ์ จังหวัดนครราชสีมา 1 รายการ</t>
  </si>
  <si>
    <t>(1.112) ปรับปรุงคลองส่งน้ำเชื่อมลำนางรองถึงคลองส่งน้ำสาย-3L-RMC อ่างเก็บน้ำลำนางรอง โครงการส่งน้ำและบำรุงรักษาลำนางรอง จังหวัดบุรีรัมย์</t>
  </si>
  <si>
    <t>(1.114) ปรับปรุงท่อลอดคลอง LMC อ่างฯ ห้วยแก้ว โครงการชลประทานสุรินทร์  1 รายการ</t>
  </si>
  <si>
    <t>(1.120) ปรับปรุงคลองแยกซอย 1L - 3L คลองส่งน้ำสายใหญ่ฝั่งขวา อ่างเก็บน้ำห้วยซับประดู่  โครงการชลประทานนครราชสีมา</t>
  </si>
  <si>
    <t xml:space="preserve">(24) ระบบส่งน้ำและระบบระบายน้ำฝายวังหิน โครงการส่งน้ำและบำรุงรักษาลำปลายมาศ </t>
  </si>
  <si>
    <t>(76) ซ่อมแซมประตูระบายน้ำเขื่อนราษีไศล พร้อมอาคารประกอบ โครงการส่งน้ำและบำรุงรักษามูลล่าง จังหวัดศรีสะเกษ</t>
  </si>
  <si>
    <t>(99) ปรับปรุงเปลี่ยนยางฝายยางวังไม้โกลน โครงการส่งน้ำและบำรุงรักษามูลบน-ลำแชะ จังหวัดนครราชสีมา</t>
  </si>
  <si>
    <t>(100) ปรับปรุงป้องกันตลิ่งพนังกั้นน้ำ DIKE 9 พร้อมอาคารประกอบ  โครงการส่งน้ำและบำรุงรักษามูลล่าง จังหวัดสุรินทร์</t>
  </si>
  <si>
    <t>(124) ปรับปรุงเปลี่ยนยาง ฝายยางบ้านโนนกอก  โครงการชลประทานนครราชสีมา</t>
  </si>
  <si>
    <t>(125) ปรับปรุงเปลี่ยนยาง ฝายยางบ้านส้ม โครงการชลประทานนครราชสีมา</t>
  </si>
  <si>
    <t xml:space="preserve">(129) ปรับปรุงอ่างเก็บน้ำห้วยน้ำคำพร้อมขุดลอก โครงการชลประทานศรีสะเกษ </t>
  </si>
  <si>
    <t>(1.7) ปรับปรุงสะพานรถยนต์ข้ามคลอง 4L - LMC โครงการส่งน้ำและบำรุงรักษาทุ่งสัมฤทธิ์ จังหวัดนครราชสีมา 1 รายการ</t>
  </si>
  <si>
    <t>(1.24) ก่อสร้างสะพาน คสล. ข้ามคลอง LMC ลำพระเพลิง กม.53+800, 68+000, 73+750 โครงการส่งน้ำและบำรุงรักษาลำพระเพลิง จังหวัดนครราชสีมา 1 รายการ</t>
  </si>
  <si>
    <t>(1.34) ขยายเขตไฟฟ้าที่ทำการฝ่ายส่งน้ำและบำรุงรักษาที่ 6 โครงการชลประทานบุรีรัมย์  1 รายการ</t>
  </si>
  <si>
    <t>(1.1)  ปรับปรุงฝายท่ากระสังข์ โครงการส่งน้ำและบำรุงรักษาลำตะคอง จังหวัดนครราชสีมา</t>
  </si>
  <si>
    <t>(1.2)  ปรับปรุงฝายบ้านหนองงูเหลือม  โครงการส่งน้ำและบำรุงรักษาลำตะคอง จังหวัดนครราชสีมา 1 รายการ</t>
  </si>
  <si>
    <t>(1.3)  ปรับปรุงฝายบ้านโตนด โครงการส่งน้ำและบำรุงรักษาลำตะคอง จังหวัดนครราชสีมา</t>
  </si>
  <si>
    <t>(22) ดาดคอนกรีตและอาคารประกอบคลอง RMC เขื่อนระบายน้ำจอหอ ตั้งแต่ กม.3+000-กม.9+600 โครงการส่งน้ำและบำรุงรักษาลำตะคอง จังหวัดนครราชสีมา</t>
  </si>
  <si>
    <t>(23) โครงการปรับปรุง EMERGENCY SPILLWAY และส่วนประกอบอื่น ๆ เขื่อนลำพระเพลิง โครงการส่งน้ำและบำรุงรักษาลำพระเพลิง จังหวัดนครราชสีมา</t>
  </si>
  <si>
    <t>(33) ปรับปรุงเพิ่มความจุอ่างเก็บน้ำลำเชียงไกร (ตอนบน)  โครงการชลประทานนครราชสีมา</t>
  </si>
  <si>
    <t>(1.15)  ก่อสร้างที่ทำการฝ่ายส่งน้ำและบำรุงรักษาที่ 2 โครงการชลประทานบุรีรัมย์</t>
  </si>
  <si>
    <t>(14) ฝายยางหัวงานและอาคารประกอบ โครงการฝายยางนางโท  จังหวัดนครราชสีมา</t>
  </si>
  <si>
    <t>(47.33) อ่างเก็บน้ำคลองมะค่าหิน ตำบลวังกะทะ อำเภอปากช่อง จังหวัดนครราชสีมา</t>
  </si>
  <si>
    <t>(47.34) ฝายห้วยน้อย ตำบลบ้านสิงห์ อำเภอนางรอง จังหวัดบุรีรัมย์</t>
  </si>
  <si>
    <t>(47.35) ฝายบ้านแสลงพันธ์ ตำบลสำโรง อำเภอเมือง จังหวัดสุรินทร์</t>
  </si>
  <si>
    <t>(47.36) ฝายฮ่องนารายณ์ ตำบลหนองกุง อำเภอโนนคูณ จังหวัดศรีสะเกษ</t>
  </si>
  <si>
    <t>(48.9) ฝายห้วยประเทศ ตำบลตาเมียง อำเภอพนมดงรัก จังหวัดสุรินทร์</t>
  </si>
  <si>
    <t>(49.27) สถานีสูบน้ำด้วยไฟฟ้าพร้อมระบบส่งน้ำวัดใหม่สันติ ตำบลมะเกลือใหม่ อำเภอสูงเนิน จังหวัดนครราชสีมา</t>
  </si>
  <si>
    <t>(49.28) สถานีสูบน้ำด้วยไฟฟ้าพร้อมระบบส่งน้ำบ้านขาม  ตำบลท่าช้าง อำเภอเฉลิมพระเกียรติ จังหวัดนครราชสีมา</t>
  </si>
  <si>
    <t>(49.29) สถานีสูบน้ำด้วยไฟฟ้าพร้อมระบบส่งน้ำบ้านหนองแวง ตำบลหนองหลวง อำเภอโนนนารายณ์ จังหวัดสุรินทร์</t>
  </si>
  <si>
    <t>(49.30) สถานีสูบน้ำด้วยไฟฟ้าพร้อมระบบส่งน้ำบ้านทับส่วย ตำบลหนองบัวดง อำเภอศิลาลาด จังหวัดศรีสะเกษ</t>
  </si>
  <si>
    <t>(49.40) สถานีสูบน้ำด้วยไฟฟ้าพร้อมระบบส่งน้ำบ้านเค็ง ตำบลตาโกน อำเภอเมืองจันทร์ จังหวัดศรีสะเกษ</t>
  </si>
  <si>
    <t>(1.20) ปรับปรุงระบบส่งน้ำอ่างเก็บน้ำคลองปูน อำเภอประโคนชัย จังหวัดบุรีรัมย์</t>
  </si>
  <si>
    <t>(11) ปรับปรุงระบบส่งน้ำและอาคารประกอบอ่างฯสันติสุข อำเภอละหานทราย จังหวัดบุรีรัมย์</t>
  </si>
  <si>
    <t>(19) แก้มลิงหนองก้างปลาพร้อมอาคารประกอบ (ระยะ 2) จังหวัดนครราชสีมา</t>
  </si>
  <si>
    <t>(45) ประตูระบายน้ำเหมืองตาเบ้า   จังหวัดนครราชสีมา</t>
  </si>
  <si>
    <t>(46) แก้มลิงหนองปรือแวง พร้อมอาคารประกอบ ระยะ 2   จังหวัดนครราชสีมา</t>
  </si>
  <si>
    <t>(47) แก้มลิงกุดน้ำใสพร้อมอาคารประกอบ   จังหวัดสุรินทร์</t>
  </si>
  <si>
    <t>(1.58) ปรับปรุงท้ายน้ำ ปตร.ประจันตคาม  โครงการชลประทานปราจีนบุรี 1 รายการ</t>
  </si>
  <si>
    <t>(1.115) ป้องกันตลิ่งจุดที่ RL.P.15  โครงการส่งน้ำและบำรุงรักษาเขื่อนบางปะกง จังหวัดฉะเชิงเทรา 1 รายการ</t>
  </si>
  <si>
    <t>(1.116) ระบบระบายน้ำคลองตำหรุพร้อมขุดลอก โครงการชลประทานชลบุรี  1 รายการ</t>
  </si>
  <si>
    <t>(25) ดาดคอนกรีตคลองส่งน้ำสายซอย 2ขวา ของคลองส่งน้ำฝั่งซ้ายสาย 1 พร้อมอาคารประกอบ ระยะ 3 โครงการส่งน้ำและบำรุงรักษานครนายก จังหวัดนครนายก</t>
  </si>
  <si>
    <t>(26) ระบบกักเก็บระบายน้ำห้วยสารภา โครงการส่งน้ำและบำรุงรักษาคลองสียัด จังหวัดฉะเชิงเทรา</t>
  </si>
  <si>
    <t>(27) ประตูระบายน้ำคลองจำกา พร้อมอาคารประกอบ โครงการส่งน้ำและบำรุงรักษาประแสร์ จังหวัดระยอง</t>
  </si>
  <si>
    <t>(28)  อาคารบังคับน้ำบ้านคลองน้ำเป็น โครงการชลประทานจันทบุรี</t>
  </si>
  <si>
    <t>(29)  อาคารบังคับน้ำบ้านศรีบัวทอง อ่างเก็บน้ำคลองโสน โครงการชลประทานตราด</t>
  </si>
  <si>
    <t>(30)  ฝายคลองกะวัดกองใหญ่และระบบส่งน้ำ (ระยะที่ 3)  โครงการชลประทานสระแก้ว</t>
  </si>
  <si>
    <t>(31)  ระบบท่อส่งน้ำฝั่งขวา อ่างเก็บน้ำพระปรง โครงการชลประทานสระแก้ว</t>
  </si>
  <si>
    <t>(65) ระบบท่อส่งน้ำฝั่งซ้ายท้ายอ่างฯ คลองโบด โครงการพัฒนาลุ่มน้ำสาขาแม่น้ำนครนายก  โครงการชลประทานนครนายก</t>
  </si>
  <si>
    <t>(77) ซ่อมแซมอาคารระบายน้ำและคลองส่งน้ำพร้อมระบบป้องกันการกัดเซาะเขื่อนสียัด โครงการส่งน้ำและบำรุงรักษาคลองสียัด จังหวัดฉะเชิงเทรา</t>
  </si>
  <si>
    <t xml:space="preserve">(106) ปตร.คลองหูช้าง และการขุดลอก โครงการชลประทานฉะเชิงเทรา </t>
  </si>
  <si>
    <t>(1.35) ระบบไฟฟ้า ทางเข้าหัวงานโครงการ โครงการส่งน้ำและบำรุงรักษาประแสร์ จังหวัดระยอง</t>
  </si>
  <si>
    <t>(1.11)  ทรบ.คลองสามแยก โครงการส่งน้ำและบำรุงรักษาบางพลวง จังหวัดฉะเชิงเทรา</t>
  </si>
  <si>
    <t>(47.37) ฝายบ้านวังคู ตำบลทุ่งพระยา อำเภอสนามชัยเขต จังหวัดฉะเชิงเทรา</t>
  </si>
  <si>
    <t>(47.38) ฝายคลองบุญยิ่ง ตำบลพวา อำเภอแก่งหางแมว จังหวัดจันทบุรี</t>
  </si>
  <si>
    <t>(47.39) ฝายแก่งนาเหลี่ยมและการขุดลอก ตำบลสะตอ อำเภอเขาสมิง จังหวัดตราด</t>
  </si>
  <si>
    <t>(47.40) อาคารอัดน้ำบ้านคลองใหญ่ 3 ตำบลบ่อทอง อำเภอบ่อทอง จังหวัดชลบุรี</t>
  </si>
  <si>
    <t>(47.41) ฝายบ้านโนนฝาวและการขุดลอก ตำบลวังตะเคียน อำเภอกบินทร์บุรี จังหวัดปราจีนบุรี</t>
  </si>
  <si>
    <t>(48.10) ฝายบ้านคลองแอ่ง ตำบลบ่อพลอย อำเภอบ่อไร่ จังหวัดตราด</t>
  </si>
  <si>
    <t>(48.11) ฝายคลองโป่งน้ำร้อน ตำบลคลองใหญ่ อำเภอโป่งน้ำร้อน จังหวัดจันทบุรี</t>
  </si>
  <si>
    <t>(49.31) สถานีสูบน้ำด้วยไฟฟ้าพร้อมระบบส่งน้ำบ้านวังแซ้ม ตำบลวังแซ้ม อำเภอมะขาม จังหวัดจันทบุรี</t>
  </si>
  <si>
    <t>(49.32) สถานีสูบน้ำด้วยไฟฟ้าพร้อมระบบส่งน้ำบ้านโคกสว่าง ตำบลหนองหมากฝ้าย อำเภอวัฒนานคร จังหวัดสระแก้ว</t>
  </si>
  <si>
    <t>(49.33) สถานีสูบน้ำด้วยไฟฟ้าพร้อมระบบส่งน้ำบ้านดอนสูง ตำบลประณีต อำเภอเขาสมิง จังหวัดตราด</t>
  </si>
  <si>
    <t>(12) ปรับปรุงระบบท่อส่งน้ำอ่างเก็บน้ำทับลานอันเนื่องมาจากพระราชดำริ อำเภอนาดี จังหวัดปราจีนบุรี</t>
  </si>
  <si>
    <t>(48) แก้มลิงหนองกะเพลิง ระยะที่ 3   จังหวัดจันทบุรี</t>
  </si>
  <si>
    <t>(49) แก้มลิงแพรกกะหมู 2   จังหวัดสระแก้ว</t>
  </si>
  <si>
    <t>(77) ประตูระบายน้ำทุ่งเบญจา จังหวัดจันทบุรี</t>
  </si>
  <si>
    <t>(1.59) อาคารอัดน้ำ (check) กลางคลอง ส่งน้ำ 3ขวา-นครหลวง กม.7+000 โครงการส่งน้ำและบำรุงรักษานครหลวง จังหวัดพระนครศรีอยุธยา 1 รายการ</t>
  </si>
  <si>
    <t>(1.60)  ดาดคอนกรีตคลองส่งน้ำ พร้อมอาคารประกอบคลองซอย 2 ขวา โครงการฝายฝั่งซ้ายแม่น้ำป่าสัก โครงการชลประทานเพชรบูรณ์ 1 รายการ</t>
  </si>
  <si>
    <t>(1.113) ติดตั้งเกียร์มอเตอร์ไฟฟ้าประตูระบายน้ำพระมหินทร์ โครงการส่งน้ำและบำรุงรักษาป่าสักใต้ จังหวัดพระนครศรีอยุธยา</t>
  </si>
  <si>
    <t>(32)  ดาดคอนกรีตคลองส่งน้ำ ส.7 พร้อมอาคารประกอบ โครงการส่งน้ำและบำรุงรักษาบางบาล จังหวัดพระนครศรีอยุธยา</t>
  </si>
  <si>
    <t>(33)  ดาดคอนกรีตคลองส่งน้ำ 14ขวา และอาคารประกอบ  โครงการส่งน้ำและบำรุงรักษาช่องแค จังหวัดลพบุรี</t>
  </si>
  <si>
    <t>(34)  ปรับปรุงคลองส่งน้ำ 4ขวา-23ขวา พร้อมอาคารประกอบ  โครงการส่งน้ำและบำรุงรักษาเริงราง จังหวัดสระบุรี</t>
  </si>
  <si>
    <t>(78) ซ่อมแซมคลองส่งน้ำ RMC-P1 พร้อมคลองแยกซอย  โครงการส่งน้ำและบำรุงรักษามโนรมย์ จังหวัดชัยนาท</t>
  </si>
  <si>
    <t xml:space="preserve">(103) ขุดลอกคลองสายใหญ่นครหลวง ระยะที่ 3 โครงการส่งน้ำและบำรุงรักษานครหลวง จังหวัดพระนครศรีอยุธยา </t>
  </si>
  <si>
    <t xml:space="preserve">(104) ขุดลอกคลองระบายใหญ่ป่าสักใต้ โครงการส่งน้ำและบำรุงรักษานครหลวง จังหวัดพระนครศรีอยุธยา </t>
  </si>
  <si>
    <t>(1.8)  สะพานคอนกรีตเสริมเหล็ก บริเวณ กม.13+200 ของคลองส่งน้ำสายใหญ่นครหลวง  โครงการส่งน้ำและบำรุงรักษานครหลวง จังหวัดพระนครศรีอยุธยา 1 รายการ</t>
  </si>
  <si>
    <t>(1.9)  สะพานคอนกรีตเสริมเหล็ก กม.3+000 คลองส่งน้ำ MC3 โครงการส่งน้ำและบำรุงรักษาเขื่อนป่าสักชลสิทธิ์ จังหวัดลพบุรี 1 รายการ</t>
  </si>
  <si>
    <t>(1.25) ปรับปรุงก่อสร้างสะพาน คอร. ข้ามคลองเป็ด โครงการชลประทานพระนครศรีอยุธยา  1 รายการ</t>
  </si>
  <si>
    <t xml:space="preserve">(1.36) ปรับปรุงขยายเขตการจำหน่ายไฟฟ้าประตูระบายน้ำปากคลองตะเคียน  โครงการชลประทานพระนครศรีอยุธยา </t>
  </si>
  <si>
    <t>(24) ดาดคอนกรีตคลองส่งน้ำ 19 ขวา ระยะ 1 พร้อมอาคารประกอบ  โครงการส่งน้ำและบำรุงรักษาโคกกะเทียม จังหวัดลพบุรี</t>
  </si>
  <si>
    <t>(25) ปรับปรุงดาดคอนกรีตคลองส่งน้ำ 7 ซ้าย พร้อมอาคารประกอบ ระยะที่ 2 โครงการส่งน้ำและบำรุงรักษามหาราช จังหวัดลพบุรี</t>
  </si>
  <si>
    <t>(26) ปรับปรุงคันคลองระบายชัยนาท-ป่าสัก 2 จาก กม.24+426-กม.26+400 โครงการส่งน้ำและบำรุงรักษามหาราช จังหวัดสิงห์บุรี</t>
  </si>
  <si>
    <t>(27) ปรับปรุงดาดคอนกรีตคลองส่งน้ำ 3 ซ้าย พร้อมอาคารประกอบ ระยะที่ 2 โครงการส่งน้ำและบำรุงรักษามหาราช จังหวัดสิงห์บุรี</t>
  </si>
  <si>
    <t>(1.16)  ปรับปรุงบ้านพักข้าราชการระดับ 5-6   โครงการชลประทานพระนครศรีอยุธยา</t>
  </si>
  <si>
    <t>(1.60) เสาธง บริเวณหัวงาน โครงการส่งน้ำและบำรุงรักษานครหลวง จังหวัดพระนครศรีอยุธยา</t>
  </si>
  <si>
    <t>(47.42) ฝายบ้านเขาขวาง ตำบลโคกสลุง อำเภอพัฒนานิคม จังหวัดลพบุรี</t>
  </si>
  <si>
    <t>(47.43) ฝายบ้านชอนใน ตำบลชอนสารเดช อำเภอหนองม่วง จังหวัดลพบุรี</t>
  </si>
  <si>
    <t>(47.44) ฝายห้วยชัน ตำบลสักหลง อำเภอหล่มสัก จังหวัดเพชรบูรณ์</t>
  </si>
  <si>
    <t>(47.45) ฝายคลองห้วยแห้ง ตำบลห้วยแห้ง อำเภอแก่งคอย จังหวัดสระบุรี</t>
  </si>
  <si>
    <t>(1.61) ท่อระบายน้ำเวาะฮ์ โครงการส่งน้ำและบำรุงรักษาเจ้าเจ็ด-บางยี่หน จังหวัดพระนครศรีอยุธยา 1 รายการ</t>
  </si>
  <si>
    <t>(1.62) ติดตั้งเครื่องสูบน้ำไฟฟ้า ประตูระบายน้ำคลองบางตะไนย์ จำนวน 2 เครื่อง โครงการชลประทานนนทบุรี 1 รายการ</t>
  </si>
  <si>
    <t>(1.63) ท่อระบายน้ำคลองต้นไทร โครงการชลประทานสมุทรสาคร 1 รายการ</t>
  </si>
  <si>
    <t>(1.64) ท่อระบายน้ำปากคลองวัดน่วมกานนท์ โครงการชลประทานสมุทรสาคร 1 รายการ</t>
  </si>
  <si>
    <t>(35)  ปรับปรุงพื้นที่บริเวณคลองทวีวัฒนา จังหวัดกรุงเทพมหานคร</t>
  </si>
  <si>
    <t xml:space="preserve">(36)  ปรับปรุงพื้นที่บริเวณคลองยายยุ้ย จังหวัดปทุมธานี </t>
  </si>
  <si>
    <t xml:space="preserve">(37)  ปรับปรุงพื้นที่บริเวณคลองบางนางจีน จังหวัดปทุมธานี  </t>
  </si>
  <si>
    <t>(38)  ท่อระบายน้ำปากคลองบางสะแก โครงการส่งน้ำและบำรุงรักษาพระยาบรรลือ จังหวัดปทุมธานี</t>
  </si>
  <si>
    <t>(39)  ประตูระบายน้ำปากคลองกำนันขาว โครงการส่งน้ำและบำรุงรักษาพระพิมล จังหวัดนครปฐม</t>
  </si>
  <si>
    <t>(79) ซ่อมแซมเครื่องสูบน้ำสถานีสูบน้ำนางหงษ์ โครงการส่งน้ำและบำรุงรักษาพระองค์ไชยานุชิต จังหวัดสมุทรปราการ</t>
  </si>
  <si>
    <t>(105) ปรับปรุงพื้นที่บริเวณด้านทิศเหนือภายในกรมชลประทานปากเกร็ด  จังหวัดนนทบุรี</t>
  </si>
  <si>
    <t>(115) ก่อสร้าง ปตร. พร้อมสถานีสูบน้ำคลองครุ โครงการส่งน้ำและบำรุงรักษาภาษีเจริญ จังหวัดสมุทรสาคร</t>
  </si>
  <si>
    <t>(127) ปรับปรุง ประตูระบายน้ำคลองกระออม โครงการชลประทานสมุทรปราการ</t>
  </si>
  <si>
    <t>(1.17) ปรับปรุงระบบไฟฟ้า อาคารโรงงาน 3 สำนักเครื่องจักรกล จังหวัดนนทบุรี</t>
  </si>
  <si>
    <t>(1.18) ปรับปรุงระบบไฟฟ้า อาคารโรงงาน 4 สำนักเครื่องจักรกล จังหวัดนนทบุรี</t>
  </si>
  <si>
    <t>(1.12)  ท่อระบายน้ำกลางคลองบางตลาด โครงการส่งน้ำและบำรุงรักษาพระองค์ไชยานุชิต จังหวัดฉะเชิงเทรา</t>
  </si>
  <si>
    <t>(1.13)  ท่อระบายน้ำกลางคลองบางเล่า โครงการส่งน้ำและบำรุงรักษาพระองค์ไชยานุชิต จังหวัดฉะเชิงเทรา</t>
  </si>
  <si>
    <t>(1.14)  ท่อระบายน้ำกลางคลองชวดชะโด โครงการส่งน้ำและบำรุงรักษาพระองค์ไชยานุชิต จังหวัดฉะเชิงเทรา</t>
  </si>
  <si>
    <t>(1.15)  ปรับปรุงระบบกระจายน้ำพื้นที่ราชินีมูลนิธิ โครงการส่งน้ำและบำรุงรักษาพระองค์ไชยานุชิต จังหวัดฉะเชิงเทรา</t>
  </si>
  <si>
    <t>(8)  พนังกั้นน้ำเหนือประตูระบายน้ำคลองหลวงแพ่ง โครงการส่งน้ำและบำรุงรักษาชลหารพิจิตร จังหวัดกรุงเทพมหานคร</t>
  </si>
  <si>
    <t>(9)  ประตูระบายน้ำคลองสาม โครงการส่งน้ำและบำรุงรักษาชลหารพิจิตร จังหวัดสมุทรปราการ</t>
  </si>
  <si>
    <t>(10)  ประตูระบายน้ำคลองบางอีแก้ว โครงการส่งน้ำและบำรุงรักษาพระองค์ไชยานุชิต จังหวัดฉะเชิงเทรา</t>
  </si>
  <si>
    <t>(17) พนังกั้นน้ำคลองชายทะเล โครงการส่งน้ำและบำรุงรักษาชลหารพิจิตร จังหวัดสมุทรปราการ</t>
  </si>
  <si>
    <t>(28) ประตูระบายน้ำปากคลอง 16 สายกลาง โครงการส่งน้ำและบำรุงรักษารังสิตใต้ จังหวัดนครนายก</t>
  </si>
  <si>
    <t>(29) ประตูระบายน้ำกลางคลองระพีพัฒน์แยกตก  โครงการส่งน้ำและบำรุงรักษารังสิตเหนือ จังหวัดปทุมธานี</t>
  </si>
  <si>
    <t>(1.43) เปลี่ยนหลังคาและผนังจากสังกะสีเป็น Metal Sheet พร้อมบุฉนวนหลังคา และรางระบายน้ำ อาคารโรงงาน 3 สำนักเครื่องจักรกล จังหวัดนนทบุรี</t>
  </si>
  <si>
    <t>(1.44) เปลี่ยนหลังคาและผนังจากสังกะสีเป็น Metal Sheet พร้อมบุฉนวนหลังคา และรางระบายน้ำ อาคารโรงงาน 4 สำนักเครื่องจักรกล จังหวัดนนทบุรี</t>
  </si>
  <si>
    <t>(47.46) อาคารบังคับน้ำคลองวัดเชิงเลน 2 ตำบลท่าอิฐ อำเภอปากเกร็ด จังหวัดนนทบุรี</t>
  </si>
  <si>
    <t>(47.47) อาคารบังคับน้ำคลองบ้านผู้ใหญ่ปัญญา ตำบลท่าอิฐ อำเภอปากเกร็ด จังหวัดนนทบุรี</t>
  </si>
  <si>
    <t>(24) กำแพงป้องกันตลิ่งชนิดกันน้ำ บริเวณ สน.หนองจอก กรุงเทพมหานคร</t>
  </si>
  <si>
    <t>(51) ประตูระบายน้ำกลางคลองไผ่เหลือง   จังหวัดกรุงเทพมหานคร</t>
  </si>
  <si>
    <t>(52) ประตูระบายน้ำคลองลำปลาทิว   จังหวัดกรุงเทพมหานคร</t>
  </si>
  <si>
    <t>(1.5)  คลองห้วยชัน พร้อมอาคารประกอบ  โครงการชลประทานสิงห์บุรี 1 รายการ</t>
  </si>
  <si>
    <t>(1.65) ตลิ่งด้านเหนือประตูระบายน้ำผักไห่  โครงการส่งน้ำและบำรุงรักษาผักไห่ จังหวัดพระนครศรีอยุธยา 1 รายการ</t>
  </si>
  <si>
    <t>(1.66)  ติดตั้งเกียร์มอเตอร์ พร้อมขยายเขตระบบไฟฟ้าที่ประตูระบายน้ำการ้อง  โครงการส่งน้ำและบำรุงรักษาบรมธาตุ จังหวัดสิงห์บุรี 1 รายการ</t>
  </si>
  <si>
    <t>(1.67)  ท่อระบายน้ำคันดินเชื่อมแก้มลิงหนองหญ้าปล้อง โครงการชลประทานอุทัยธานี</t>
  </si>
  <si>
    <t>(1.68) ท่อระบายน้ำบ้านเขาขี้ฝอย  โครงการชลประทานอุทัยธานี</t>
  </si>
  <si>
    <t>(1.118)  ดาดคอนกรีตคลองส่งน้ำ 23ซ้าย มะขามเฒ่า-อู่ทอง ระยะที่ 2 โครงการส่งน้ำและบำรุงรักษาดอนเจดีย์ จังหวัดสุพรรณบุรี 1 รายการ</t>
  </si>
  <si>
    <t xml:space="preserve">(1.119) ปรับปรุงเครื่องกว้านบานระบาย ปตร. ขุมทรัพย์ โครงการชลประทานอุทัยธานี </t>
  </si>
  <si>
    <t>(40)  ดาดคอนกรีตคลองส่งน้ำ 1ขวา ระยะที่ 2  โครงการส่งน้ำและบำรุงรักษายางมณี จังหวัดอ่างทอง</t>
  </si>
  <si>
    <t>(41)  ดาดคอนกรีตคลองส่งน้ำ 1ขวา-7ซ้าย-1ขวา  โครงการส่งน้ำและบำรุงรักษาชัณสูตร จังหวัดอ่างทอง</t>
  </si>
  <si>
    <t>(42)  ตลิ่งท้ายเขื่อนเจ้าพระยาฝั่งขวา พร้อมอาคารประกอบ (ช่วงที่ 2) โครงการส่งน้ำและบำรุงรักษาเขื่อนเจ้าพระยา จังหวัดชัยนาท</t>
  </si>
  <si>
    <t>(43)  ดาดคอนกรีตคลองส่งน้ำ 1ขวา พลเทพ พร้อมอาคารประกอบ  โครงการส่งน้ำและบำรุงรักษาพลเทพ จังหวัดชัยนาท</t>
  </si>
  <si>
    <t>(44)  ดาดคอนกรีตคลองส่งน้ำ 2ซ้าย บรมธาตุ (ช่วงที่ 3) โครงการส่งน้ำและบำรุงรักษาบรมธาตุ จังหวัดชัยนาท</t>
  </si>
  <si>
    <t>(45)  ดาดคอนกรีตคลองส่งน้ำ 2ขวา-1ซ้าย โครงการส่งน้ำและบำรุงรักษาสามชุก จังหวัดสุพรรณบุรี</t>
  </si>
  <si>
    <t>(46)  ดาดคอนกรีตคลองส่งน้ำ 22ซ้าย มะขามเฒ่า-อู่ทอง  โครงการส่งน้ำและบำรุงรักษาดอนเจดีย์ จังหวัดสุพรรณบุรี</t>
  </si>
  <si>
    <t>(47)  คันคลองแปดแก้ว  โครงการชลประทานอ่างทอง</t>
  </si>
  <si>
    <t>(48)  คันคลองหลักแก้ว  โครงการชลประทานอ่างทอง</t>
  </si>
  <si>
    <t>(49)  ระบบส่งน้ำอ่างเก็บน้ำห้วยขุนแก้ว คลองส่งน้ำ 1ซ้าย ฝายโป่งข่อย  โครงการชลประทานอุทัยธานี</t>
  </si>
  <si>
    <t>(50)  คันคลอง 3ซ้าย-1ขวา  โครงการชลประทานสุพรรณบุรี</t>
  </si>
  <si>
    <t>(51)  คันคลองฝั่งซ้ายคลองมะขามเฒ่า-อู่ทอง  โครงการชลประทานสุพรรณบุรี</t>
  </si>
  <si>
    <t>(52)  คันคลอง 1ซ้าย อ่างเก็บน้ำห้วยท่าเดื่อ  โครงการชลประทานสุพรรณบุรี</t>
  </si>
  <si>
    <t>(53)  คันคลอง 1ซ้าย-1ขวา  โครงการชลประทานสุพรรณบุรี</t>
  </si>
  <si>
    <t>(54)  คันคลองส่งน้ำสายใหญ่ฝั่งขวาสายที่ 1 (ช่วงที่ 3)  โครงการชลประทานสุพรรณบุรี</t>
  </si>
  <si>
    <t>(55)  คันคลอง ร.4ขวา สุพรรณ 3  โครงการชลประทานสุพรรณบุรี</t>
  </si>
  <si>
    <t>(56)  คันคลอง 3ซ้าย - มะขามเฒ่าอู่ทอง (ช่วงที่ 4) โครงการชลประทานสุพรรณบุรี</t>
  </si>
  <si>
    <t>(86) ซ่อมแซมคลองส่งน้ำ 1ขวา-2 (ฝั่งขวา) โครงการส่งน้ำและบำรุงรักษาชัณสูตร จังหวัดอ่างทอง</t>
  </si>
  <si>
    <t>(88) คันกั้นน้ำสาย 1 ริมแม่น้ำสุพรรณ (ช่วงที่ 3)    โครงการชลประทานสุพรรณบุรี</t>
  </si>
  <si>
    <t>(89) ปรับปรุงคลองระบาย ร.3 ขวา (ช่วงที่ 1) โครงการส่งน้ำและบำรุงรักษากระเสียว จังหวัดสุพรรณบุรี</t>
  </si>
  <si>
    <t>(117) ปรับปรุง ปตร.ปากคลอง 1ซ้าย กม.8+000 โครงการส่งน้ำและบำรุงรักษาโพธิ์พระยา จังหวัดสุพรรณบุรี</t>
  </si>
  <si>
    <t xml:space="preserve">(118) คันคลอง 3ขวา-5ซ้าย-1ขวา ฝั่งซ้าย โครงการชลประทานอ่างทอง </t>
  </si>
  <si>
    <t xml:space="preserve">(119) คันคลอง 2ซ้าย-1ขวา โครงการชลประทานสุพรรณบุรี </t>
  </si>
  <si>
    <t xml:space="preserve">(120) คันคลองส่งน้ำ 2ขวา-1ซ้ายสายใหญ่ (ช่วงที่ 2) โครงการชลประทานสุพรรณบุรี </t>
  </si>
  <si>
    <t xml:space="preserve">(121) ท่อลอดทางเชื่อมบ่อยืมฝั่งขวาคลองมะขามเฒ่า-อู่ทอง จำนวน 17แห่ง โครงการชลประทานสุพรรณบุรี </t>
  </si>
  <si>
    <t>(128) คลอง 1ขวา ของคลองสายใหญ่ฝั่งขวา ฝายหลักเมตร ระยะที่ 2 โครงการส่งน้ำและบำรุงรักษาทับเสลา จังหวัดอุทัยธานี</t>
  </si>
  <si>
    <t>(131) คันคลอง 2 ซ้าย เชื่อมต่อกับทางหลวงสาย ชัยนาท-สิงห์บุรี โครงการชลประทานชัยนาท</t>
  </si>
  <si>
    <t>(134) คันคลอง 1ซ้าย 3ซ้าย 5ซ้าย 1ขวา  โครงการชลประทานอ่างทอง</t>
  </si>
  <si>
    <t>(1.10)  สะพานข้ามคลองระบายน้ำวังร่มเกล้า 2  โครงการชลประทานอุทัยธานี 1 รายการ</t>
  </si>
  <si>
    <t>(1.26) สะพานคอนกรีตเสริมเหล็กข้ามคลอง 3ซ้าย-1ขวา กม.1+000  โครงการส่งน้ำและบำรุงรักษาชัณสูตร จังหวัดสิงห์บุรี 1 รายการ</t>
  </si>
  <si>
    <t>(1.27) สะพานคอนกรีตเสริมเหล็กข้ามคลอง 5ซ้าย-1ขวา กม.3+700  โครงการส่งน้ำและบำรุงรักษาชัณสูตร จังหวัดอ่างทอง 1 รายการ</t>
  </si>
  <si>
    <t>(1.28) สะพานคอนกรีตเสริมเหล็กข้ามคลองระบาย 4ขวา สุพรรณ3 กม.4+923 โครงการส่งน้ำและบำรุงรักษาโพธิ์พระยา จังหวัดสุพรรณบุรี 1 รายการ</t>
  </si>
  <si>
    <t>(1.37) ระบบไฟฟ้าประปา หัวงานโครงการ โครงการส่งน้ำและบำรุงรักษาชัณสูตร จังหวัดสิงห์บุรี</t>
  </si>
  <si>
    <t>(1.38) ระบบประปาและถังสูงบริเวณ ที่ทำการฝ่ายส่งน้ำที่ 6 โครงการส่งน้ำและบำรุงรักษาชัณสูตร จังหวัดอ่างทอง</t>
  </si>
  <si>
    <t>(1.39) ระบบประปา โครงการ โครงการส่งน้ำและบำรุงรักษาทับเสลา จังหวัดอุทัยธานี</t>
  </si>
  <si>
    <t xml:space="preserve">(1.40) ปรับปรุงระบบประปาโครงการทัพคล้าย โครงการชลประทานอุทัยธานี </t>
  </si>
  <si>
    <t>(30) คลองขนานคลองมะขามเฒ่า-อู่ทอง โครงการก่อสร้างสำนักชลประทานที่ 12 จังหวัดชัยนาท</t>
  </si>
  <si>
    <t>(15) สถานีสูบน้ำ ระบบส่งน้ำและอาคารประกอบ  โครงการสถานีสูบน้ำพร้อมระบบส่งน้ำบ้านเขาขี้ฝอย  จังหวัดอุทัยธานี</t>
  </si>
  <si>
    <t>(16)  สถานีสูบน้ำ ระบบส่งน้ำและอาคารประกอบ  โครงการสถานีสูบน้ำพร้อมระบบส่งน้ำบ้านดอนหวาย  จังหวัดอุทัยธานี</t>
  </si>
  <si>
    <t>(21) ระบบส่งน้ำและสถานีสูบน้ำ โครงการระบบส่งน้ำสถานีสูบน้ำบ้านจักษาช่วงที่ 2  จังหวัดอุทัยธานี</t>
  </si>
  <si>
    <t>(34) ฝายหัวงานและอาคารประกอบ โครงการฝายยางบ้านตานาด จังหวัดอุทัยธานี</t>
  </si>
  <si>
    <t>(47.48) ฝายบ้านหนองหอย ตำบลไพรนกยูง อำเภอหันคา จังหวัดชัยนาท</t>
  </si>
  <si>
    <t>(47.49) ฝายหนองหวาย 2 ตำบลหนองกระทุ่ม อำเภอเดิมบางนางบวช จังหวัดสุพรรณบุรี</t>
  </si>
  <si>
    <t>(1.3) ค่าก่อสร้างส่วนประกอบอื่น โครงการฝายยางบ้านตานาด จังหวัดอุทัยธานี</t>
  </si>
  <si>
    <t>(1.21) ปรับปรุงอาคารระบายน้ำล้นอ่างเก็บน้ำบ้านท่าเดื่ออันเนื่องมาจากพระราชดำริ อำเภอด่านช้าง จังหวัดสุพรรณบุรี</t>
  </si>
  <si>
    <t>(1.22) ปรับปรุงอ่างเก็บน้ำคลองหวาย  อำเภอบ้านไร่ จังหวัดอุทัยธานี</t>
  </si>
  <si>
    <t>(1.23) ปรับปรุงระบบส่งน้ำอ่างเก็บน้ำห้วยแห้งอันเนื่องมาจากพระราชดำริ อำเภอด่านช้าง จังหวัดสุพรรณบุรี</t>
  </si>
  <si>
    <t>(1.1.3) จัดหาและติดตั้งอุปกรณ์ตรวจวัดพฤติกรรมเขื่อนพร้อมระบบรับส่งข้อมูลอัตโนมัติเขื่อนทับเสลา จังหวัดอุทัยธานี</t>
  </si>
  <si>
    <t>(1.2) คันกั้นน้ำบางยี่หน-วัดกลาง   จังหวัดสุพรรณบุรี</t>
  </si>
  <si>
    <t>(15) คันกั้นน้ำริมแม่น้ำตากแดด ช่วงที่ 4 จังหวัดอุทัยธานี</t>
  </si>
  <si>
    <t>(50) คันกั้นน้ำชุมชนบ้านต้นโพธิ์   จังหวัดสิงห์บุรี</t>
  </si>
  <si>
    <t>(53) แก้มลิงดงส้มจีนพร้อมอาคารประกอบ จังหวัดชัยนาท</t>
  </si>
  <si>
    <t>(54) อาคารป้องกันตลิ่ง หมู่ 1 ตำบลโพสะ (ระยะที่ 2) จังหวัดอ่างทอง</t>
  </si>
  <si>
    <t>(55) อาคารป้องกันตลิ่ง หมู่ 1   จังหวัดอ่างทอง</t>
  </si>
  <si>
    <t>(56) แก้มลิงหนองสาหร่าย   จังหวัดสุพรรณบุรี</t>
  </si>
  <si>
    <t>(72) แก้มลิงบึงประจำรัง พร้อมอาคารประกอบ จังหวัดชัยนาท</t>
  </si>
  <si>
    <t>(1.69)  ประตูระบายน้ำปากคลองท่อ กม.0+050  โครงการส่งน้ำและบำรุงรักษาราชบุรีฝั่งซ้าย จังหวัดราชบุรี</t>
  </si>
  <si>
    <t>(1.70) อาคารบังคับน้ำกลางคลองระบายน้ำ 1ซ้าย-บางจาก กม.1+000  โครงการส่งน้ำและบำรุงรักษาราชบุรีฝั่งขวา จังหวัดเพชรบุรี</t>
  </si>
  <si>
    <t>(1.71)  อาคารป้องกันการกัดเซาะคลองระบายน้ำสายใหญ่จรเข้สามพัน กม.67+879-กม.68+379 โครงการส่งน้ำและบำรุงรักษาพนมทวน จังหวัดกาญจนบุรี</t>
  </si>
  <si>
    <t>(1.72)  กำแพงป้องกันตลิ่งบริเวณ ปตน.-ปตร. ปลายคลองแม่กลอง โครงการชลประทานสมุทรสงคราม</t>
  </si>
  <si>
    <t>(66)  ปรับปรุงระบบระบายน้ำคลอง ร. 2 ขวา - แม่กลอง โครงการส่งน้ำและบำรุงรักษาท่ามะกา จังหวัดกาญจนบุรี</t>
  </si>
  <si>
    <t>(101) ซ่อมแซมระบบส่งน้ำ คอนกรีตดาดคลองส่งน้ำสายใหญ่ 1ขวา กม.36+000 ถึง กม.70+000 ฝั่งขวา ฝ่ายส่งน้ำและบำรุงรักษาที่ 5 โครงการส่งน้ำและบำรุงรักษาท่ามะกา จังหวัดราชบุรี</t>
  </si>
  <si>
    <t>(107) คันคลองส่งน้ำ 2L โครงการส่งน้ำและบำรุงรักษาสองพี่น้อง จังหวัดสุพรรณบุรี</t>
  </si>
  <si>
    <t>(108) คันคลองส่งน้ำ 5L-2L โครงการส่งน้ำและบำรุงรักษาสองพี่น้อง จังหวัดสุพรรณบุรี</t>
  </si>
  <si>
    <t>(109) คันคลองส่งน้ำ 5L-5L-2L โครงการส่งน้ำและบำรุงรักษาสองพี่น้อง จังหวัดสุพรรณบุรี</t>
  </si>
  <si>
    <t>(110) ปรับปรุงคันคลองส่งน้ำ 4ขวา-11ซ้าย-2ซ้าย กม.0+000 ถึง กม.6+550 (ฝั่งขวา) โครงการส่งน้ำและบำรุงรักษาบางเลน จังหวัดสุพรรณบุรี</t>
  </si>
  <si>
    <t xml:space="preserve">(111) ปรับปรุงอ่างเก็บน้ำห้วยต้นห้าง โครงการชลประทานราชบุรี </t>
  </si>
  <si>
    <t xml:space="preserve">(112) ปรับปรุงอ่างเก็บน้ำบ้านประไรโหนก และอาคารประกอบ โครงการชลประทานกาญจนบุรี </t>
  </si>
  <si>
    <t>(122) กำแพงป้องกันตลิ่งคลองระบายน้ำโพหัก-บัวงาม (ตอนบน) ระยะที่ 1 โครงการส่งน้ำและบำรุงรักษานครชุม จังหวัดนครปฐม</t>
  </si>
  <si>
    <t>(123) ก่อสร้างประตูระบายน้ำคลองรางยาว โครงการส่งน้ำและบำรุงรักษากำแพงแสน จังหวัดนครปฐม</t>
  </si>
  <si>
    <t>(1.11)  สะพานรถยนต์ข้ามคลองระบายน้ำโพหัก-บัวงาม กม.6+375 โครงการส่งน้ำและบำรุงรักษานครชุม จังหวัดราชบุรี 1 รายการ</t>
  </si>
  <si>
    <t>(1.29) สะพานคอนกรีตเสริมเหล็ก คลองขุดลัดราชบุรี กม.9+375  โครงการส่งน้ำและบำรุงรักษาราชบุรีฝั่งซ้าย จังหวัดราชบุรี 1 รายการ</t>
  </si>
  <si>
    <t>(1.30) สะพานคอนกรีตเสริมเหล็กคลองทะลุแก้ว กม.0+229  โครงการส่งน้ำและบำรุงรักษาราชบุรีฝั่งขวา จังหวัดสมุทรสงคราม 1 รายการ</t>
  </si>
  <si>
    <t>(1.31) สะพานคอนกรีตเสริมเหล็กคลองบ้านรั้ว กม.0+903  โครงการส่งน้ำและบำรุงรักษาราชบุรีฝั่งขวา จังหวัดสมุทรสงคราม 1 รายการ</t>
  </si>
  <si>
    <t>(1.32) ปรับปรุงสะพานไม้ข้ามคลองระบายน้ำเป็นสะพาน คสล. คลอง D2 กม.2+500 โครงการส่งน้ำและบำรุงรักษาดำเนินสะดวก จังหวัดสมุทรสาคร 1 รายการ</t>
  </si>
  <si>
    <t>(1.6)  ระบบไฟฟ้าภายในฝ่ายส่งน้ำฯ ที่ 2 โครงการส่งน้ำและบำรุงรักษาราชบุรีฝั่งขวา จังหวัดเพชรบุรี</t>
  </si>
  <si>
    <t>(1.41) ปรับปรุงระบบสาธารณูปโภคหัวงาน โครงการส่งน้ำและบำรุงรักษาท่ามะกา จังหวัดกาญจนบุรี</t>
  </si>
  <si>
    <t>(1.42) ระบบประปาบริเวณหัวงานโครงการ โครงการส่งน้ำและบำรุงรักษาพนมทวน จังหวัดกาญจนบุรี</t>
  </si>
  <si>
    <t>(47.2) ฝายบ้านหนองแดง  ตำบลบ้านคา  อำเภอบ้านคา  จังหวัดราชบุรี</t>
  </si>
  <si>
    <t>(47.50) อาคารบังคับน้ำคลองบ้านเหนือ ตำบลทรงคนอง อำเภอสามพราน จังหวัดนครปฐม</t>
  </si>
  <si>
    <t>(47.51) ฝายห้วยป้าเต๊ะ ตำบลหนองประดู่ อำเภอเลาขวัญ จังหวัดกาญจนบุรี</t>
  </si>
  <si>
    <t>(48.12) ระบบส่งน้ำอ่างเก็บน้ำบ้านเนินสวรรค์ ระยะที่ 2 ตำบลจรเข้เผือก อำเภอด่านมะขามเตี้ย จังหวัดกาญจนบุรี</t>
  </si>
  <si>
    <t>(48.13) ฝายห้วยคอกหมู 2 ตำบลตะนาวศรี อำเภอสวนผึ้ง จังหวัดราชบุรี</t>
  </si>
  <si>
    <t>(49.34) สถานีสูบน้ำด้วยไฟฟ้าพร้อมระบบส่งน้ำบ้านหาดใหญ่ ตำบลคุ้งกระถิน อำเภอเมือง จังหวัดราชบุรี</t>
  </si>
  <si>
    <t>(49.41) สถานีสูบน้ำด้วยไฟฟ้าพร้อมระบบส่งน้ำบ้านทุ่งน้อย ตำบลหินกอง อำเภอเมือง จังหวัดราชบุรี</t>
  </si>
  <si>
    <t>(13) ปรับปรุงแหล่งน้ำโครงการพัฒนาแหล่งน้ำบ้านท่าเสา อันเนื่องมาจากพระราชดำริ อำเภอไทรโยค จังหวัดกาญจนบุรี</t>
  </si>
  <si>
    <t>(2) ปรับปรุงระบบส่งน้ำศูนย์สายใยรักแห่งครอบครัว อำเภอเมือง จังหวัดราชบุรี</t>
  </si>
  <si>
    <t>(1.8) อาคารระบายน้ำล้น (เพิ่มประสิทธิภาพการเก็บกักน้ำ) อ่างเก็บน้ำปราณบุรี โครงการส่งน้ำและบำรุงรักษาปราณบุรี  จังหวัดประจวบคีรีขันธ์</t>
  </si>
  <si>
    <t>(1.73)  ปรับปรุงคลองส่งน้ำ 9ขวา-1ซ้าย-สายใหญ่ 3  โครงการส่งน้ำและบำรุงรักษาเพชรบุรี จังหวัดเพชรบุรี</t>
  </si>
  <si>
    <t>(1.74)  เสริมขอบคอนกรีตดาดคลอง 1ซ้าย-สายใหญ่ 3  โครงการส่งน้ำและบำรุงรักษาเพชรบุรี จังหวัดเพชรบุรี</t>
  </si>
  <si>
    <t>(1.75)  ปรับปรุงระบบระบายน้ำ คลองระบาย D7 โครงการส่งน้ำและบำรุงรักษาปราณบุรี จังหวัดประจวบคีรีขันธ์</t>
  </si>
  <si>
    <t>(57)  ระบบส่งน้ำพร้อมอาคารประกอบบ้านทุ่งมะตูม โครงการชลประทานประจวบคีรีขันธ์</t>
  </si>
  <si>
    <t>(58)  ปรับปรุงฝายคลองนาคาสายใหญ่ (ปชด.)พร้อมระบบส่งน้ำ โครงการชลประทานระนอง</t>
  </si>
  <si>
    <t>(59)  ปรับปรุงฝายคลองกะเปาะ  โครงการชลประทานชุมพร</t>
  </si>
  <si>
    <t>(80) ซ่อมแซมคลองส่งน้ำสาย 6ขวา-1ซ้าย-สายใหญ่3 โครงการส่งน้ำและบำรุงรักษาเพชรบุรี จังหวัดเพชรบุรี</t>
  </si>
  <si>
    <t>(1.33) ปรับปรุงสะพาน คสล. คลอง D26 กม.6+500 โครงการส่งน้ำและบำรุงรักษาเพชรบุรี  จังหวัดเพชรบุรี</t>
  </si>
  <si>
    <t>(1.64) ถนนทางเข้าที่ทำการฝ่ายส่งน้ำและบำรุงรักษาที่ 3 โครงการส่งน้ำและบำรุงรักษาเพชรบุรี จังหวัดเพชรบุรี</t>
  </si>
  <si>
    <t>(1.65) ปรับปรุงโรงช่างกลและคลังพัสดุ เขื่อนแก่งกระจาน โครงการส่งน้ำและบำรุงรักษาเพชรบุรี จังหวัดเพชรบุรี</t>
  </si>
  <si>
    <t>(7) ทำนบดินหัวงานและอาคารประกอบ โครงการอ่างเก็บน้ำห้วยมงคล จังหวัดประจวบคีรีขันธ์</t>
  </si>
  <si>
    <t>(47.52) จัดหาแหล่งน้ำเพื่อผลิตอาหารสัตว์สนับสนุนโครงการชั่งหัวมัน ตามพระราชดำริ  แห่งที่ 1 ตำบลสามพระยา อำเภอชะอำ จังหวัดเพชรบุรี</t>
  </si>
  <si>
    <t>(47.53) อาคารอัดน้ำห้วยซอยสุขสวัสดิ์ ตำบลวิสัยใต้ อำเภอสวี จังหวัดชุมพร</t>
  </si>
  <si>
    <t>(47.54) อาคารอัดน้ำคลองหินราง ตำบลเขาไชยราช อำเภอปะทิว จังหวัดชุมพร</t>
  </si>
  <si>
    <t>(47.55) ฝายรังแตนใต้พร้อมระบบส่งน้ำ ระยะที่ 1 ตำบลจปร. อำเภอกระบุรี จังหวัดระนอง</t>
  </si>
  <si>
    <t>(47.56) อาคารอัดน้ำบ้านบางแกละ ตำบลละอุ่นใต้ อำเภอละอุ่น จังหวัดระนอง</t>
  </si>
  <si>
    <t>(48.14) ระบบส่งน้ำอ่างเก็บน้ำพุไทร ตำบลห้วยแม่เพรียง อำเภอแก่งกระจาน จังหวัดเพชรบุรี</t>
  </si>
  <si>
    <t>(48.15) ระบบส่งน้ำอ่างเก็บน้ำร่องทศกัณฑ์ ตำบลเกาะหลัก อำเภอเมือง จังหวัดประจวบคีรีขันธ์</t>
  </si>
  <si>
    <t>(48.16) ระบบส่งน้ำฝายบ้านหินเรือ  ระยะที่ 2 ตำบลรับร่อ อำเภอท่าแซะ จังหวัดชุมพร</t>
  </si>
  <si>
    <t>(48.17) ระบบส่งน้ำอาคารอัดน้ำห้วยหินใหญ่ ตำบลน้ำจืด อำเภอกระบุรี จังหวัดระนอง</t>
  </si>
  <si>
    <t>(49.35) สถานีสูบน้ำด้วยไฟฟ้าพร้อมระบบส่งน้ำบ้านเขาค้อ ตำบลนากระตาม อำเภอท่าแซะ จังหวัดชุมพร</t>
  </si>
  <si>
    <t>(49.36) สถานีสูบน้ำด้วยไฟฟ้าพร้อมระบบส่งน้ำบ้านน้ำลอดใหญ่ ตำบลนาสัก อำเภอสวี จังหวัดชุมพร</t>
  </si>
  <si>
    <t>(1.1.4) จัดหาและปรับปรุงพัฒนาอุปกรณ์และระบบตรวจวัดพฤติกรรมเขื่อน เขื่อนช่องลม จังหวัดประจวบคีรีขันธ์</t>
  </si>
  <si>
    <t>(1.1.5) ปรับปรุงพัฒนาอุปกรณ์และระบบตรวจวัดพฤติกรรมเขื่อน เขื่อนแก่งกระจาน จังหวัดเพชรบุรี</t>
  </si>
  <si>
    <t>(1.1.6) ปรับปรุงพัฒนาอุปกรณ์และระบบตรวจวัดพฤติกรรมเขื่อน เขื่อนคลองหาดส้มแป้น จังหวัดระนอง</t>
  </si>
  <si>
    <t>(57) เพิ่มประสิทธิภาพการเก็บกักน้ำและระบายน้ำเขื่อนแม่ประจันต์   จังหวัดเพชรบุรี</t>
  </si>
  <si>
    <t>(58) อาคารป้องกันการกัดเซาะด้านท้ายอาคารท่อส่งน้ำลงลำน้ำเดิมเขื่อนแก่งกระจาน   จังหวัดเพชรบุรี</t>
  </si>
  <si>
    <t>(59) ระบบระบายน้ำดี 3  พร้อมอาคารประกอบ   จังหวัดเพชรบุรี</t>
  </si>
  <si>
    <t>(60) ระบบระบายน้ำดี 8  และคลองสาขาพร้อมอาคารประกอบ   จังหวัดเพชรบุรี</t>
  </si>
  <si>
    <t>(61) งานป้องกันการกัดเซาะตลิ่งคลองท่าตะเภา จุดที่ 5   จังหวัดชุมพร</t>
  </si>
  <si>
    <t>(62) ป้องกันตลิ่งคลองลำเลียง (ระยะที่ 1)   จังหวัดระนอง</t>
  </si>
  <si>
    <t>(1.76)  ปรับปรุงอาคารระบายน้ำบ้านแสงวิมาน โครงการส่งน้ำและบำรุงรักษาลุ่มน้ำปากพนังตอนล่าง จังหวัดนครศรีธรรมราช</t>
  </si>
  <si>
    <t>(1.77)  ปรับปรุงท่อลอดถนน คลอง MD2 ไม้เสียบส่วนขยาย กม. 6+100 โครงการส่งน้ำและบำรุงรักษาลุ่มน้ำปากพนังตอนบน จังหวัดนครศรีธรรมราช</t>
  </si>
  <si>
    <t>(1.78)  ปรับปรุงท่อลอดถนน คลอง MD2 ไม้เสียบส่วนขยาย กม. 6+850 โครงการส่งน้ำและบำรุงรักษาลุ่มน้ำปากพนังตอนบน จังหวัดนครศรีธรรมราช</t>
  </si>
  <si>
    <t>(1.79)  ก่อสร้างระบบท่อส่งน้ำ 2R-LMC อ่างเก็บน้ำห้วยน้ำเขียว อันเนื่องมาจากพระราชดำริ  โครงการชลประทานกระบี่</t>
  </si>
  <si>
    <t>(1.94)  ปรับปรุงไซฟอนลอดทางรถไฟ คลองส่งน้ำ 1L-1L-LMC ฝายคลองเสาธง กม.7+870 โครงการส่งน้ำและบำรุงรักษานครศรีธรรมราช จังหวัดนครศรีธรรมราช</t>
  </si>
  <si>
    <t>(1.95)  ก่อสร้างท่อระบายน้ำบางแคลง โครงการส่งน้ำและบำรุงรักษานครศรีธรรมราช จังหวัดนครศรีธรรมราช</t>
  </si>
  <si>
    <t>(1.97) งาน Side Drain และงานป้องกันดินถล่มของคลองส่งน้ำ สายใหญ่ฝั่งซ้าย (กม.0+600 ถึง กม.0+700) ฝายคลองท่าทน โครงการชลประทานนครศรีธรรมราช</t>
  </si>
  <si>
    <t>(1.98) ปรับปรุงดาดคอนกรีตคลองส่งน้ำ 1L-RMC กม.0+000 - 4+500 ฝายคลองสังข์ โครงการชลประทานนครศรีธรรมราช</t>
  </si>
  <si>
    <t>(1.117) ปรับปรุง ทรบ.คลองกอก กม.0+130  โครงการส่งน้ำและบำรุงรักษาลุ่มน้ำปากพนังตอนล่าง จังหวัดนครศรีธรรมราช</t>
  </si>
  <si>
    <t>(81) ซ่อมแซมยางกันซึม/Lock Boom และอาคารประกอบประตูระบายน้ำอุทกวิภาชประสิทธิ โครงการส่งน้ำและบำรุงรักษาลุ่มน้ำปากพนังตอนล่าง จังหวัดนครศรีธรรมราช</t>
  </si>
  <si>
    <t xml:space="preserve">(113) ปรับปรุงคลองบางใหญ่ (ระยะที่ 1) โครงการชลประทานภูเก็ต </t>
  </si>
  <si>
    <t>(1.34) ก่อสร้างสะพานข้ามคลองในพื้นที่ MD8 (คลองชักน้ำสาย 2-คลองชะอวด-แพรกเมือง กม.3+260) โครงการส่งน้ำและบำรุงรักษาลุ่มน้ำปากพนังตอนบน จังหวัดนครศรีธรรมราช 1 รายการ</t>
  </si>
  <si>
    <t>(1.7)  ปรับปรุงระบบไฟฟ้า โรงสูบน้ำอ่างเก็บน้ำคลองกะทูน โครงการชลประทานนครศรีธรรมราช</t>
  </si>
  <si>
    <t>(1.13) ปรับปรุงระบบไฟฟ้า-ประปา หัวงานอ่างเก็บน้ำบางทรายนวล โครงการชลประทานสุราษฎร์ธานี</t>
  </si>
  <si>
    <t xml:space="preserve">(1.14) ปรับปรุงระบบโทรศัพท์ภายในและระบบ Internet ภายในบริเวณที่ทำการโครงการชลประทานกระบี่ </t>
  </si>
  <si>
    <t>(1.15) ปรับปรุงระบบสาธารณูปโภค(ไฟฟ้า ประปา โทรศัพท์)ภายในบริเวณอ่างกะทะ โครงการชลประทานภูเก็ต</t>
  </si>
  <si>
    <t>(1.16) ปรับปรุงระบบสาธารณูปโภค (ไฟฟ้า ประปา โทรศัพท์)บริเวณเขื่อนบางวาด และ เขื่อนบางเหนียวดำ  โครงการชลประทานภูเก็ต</t>
  </si>
  <si>
    <t>(11)  ปรับปรุงคลองส่งน้ำ 1L-1L-LMC ระยะ 1 ฝายเสาธง โครงการส่งน้ำและบำรุงรักษานครศรีธรรมราช จังหวัดนครศรีธรรมราช</t>
  </si>
  <si>
    <t>(1.17)  ปรับปรุงที่ทำการโครงการ   โครงการส่งน้ำและบำรุงรักษาลุ่มน้ำปากพนังตอนบน จังหวัดนครศรีธรรมราช</t>
  </si>
  <si>
    <t xml:space="preserve">(1.25) ปรับปรุงรั้วหัวงานโครงการชลประทานสุราษฎร์ธานี </t>
  </si>
  <si>
    <t>(1.61) ก่อสร้างรั้วด้านหลังที่ทำการโครงการ โครงการส่งน้ำและบำรุงรักษาลุ่มน้ำปากพนังตอนบน จังหวัดนครศรีธรรมราช</t>
  </si>
  <si>
    <t>(1.66) ปรับปรุงโรงรถ โครงการส่งน้ำและบำรุงรักษาลุ่มน้ำปากพนังตอนบน จังหวัดนครศรีธรรมราช</t>
  </si>
  <si>
    <t xml:space="preserve">(1.67) ปรับปรุงพื้นที่บริเวณที่ทำการโครงการ ศูนย์ราชการจังหวัดกระบี่ โครงการชลประทานกระบี่ </t>
  </si>
  <si>
    <t xml:space="preserve">(1.68) ปรับปรุงถนนลาดยางบริเวณหัวงานเขื่อนบางวาด โครงการชลประทานภูเก็ต </t>
  </si>
  <si>
    <t xml:space="preserve">(1.69) ปรับปรุงบ้านพักบริเวณหัวงานเขื่อนบางเหนียวดำ โครงการชลประทานภูเก็ต </t>
  </si>
  <si>
    <t xml:space="preserve">(1.70) ปรับปรุงบ้านพักข้าราชการ ระดับ 5-6  โครงการชลประทานสุราษฎร์ธานี </t>
  </si>
  <si>
    <t>(47.57) ฝายห้วยศรีชัย ตำบลทุ่งใส อำเภอสิชล จังหวัดนครศรีธรรมราช</t>
  </si>
  <si>
    <t>(47.58) ทำนบดินบ้านในเพลา ตำบลขนอม อำเภอขนอม จังหวัดนครศรีธรรมราช</t>
  </si>
  <si>
    <t>(47.59) ฝายคลองน้ำจืด ตำบลเกาะลันตาใหญ่ อำเภอเกาะลันตา จังหวัดกระบี่</t>
  </si>
  <si>
    <t>(47.60) อ่างเก็บน้ำหนองกก ตำบลพะแสง อำเภอบ้านตาขุน จังหวัดสุราษฎร์ธานี</t>
  </si>
  <si>
    <t>(47.61) อาคารบังคับน้ำพรุไซบอน ตำบลพรุใน อำเภอเกาะยาว จังหวัดพังงา</t>
  </si>
  <si>
    <t>(47.62) อาคารอัดน้ำคลองวังกระทะ ตำบลฉลอง อำเภอเมือง จังหวัดภูเก็ต</t>
  </si>
  <si>
    <t>(49.37) สถานีสูบน้ำด้วยไฟฟ้าคลองปากตรง ตำบลหูล่อง อำเภอปากพนัง จังหวัดนครศรีธรรมราช</t>
  </si>
  <si>
    <t>(49.38) สถานีสูบน้ำด้วยไฟฟ้าบ้านโคกข่อย ตำบลแหลม อำเภอหัวไทร จังหวัดนครศรีธรรมราช</t>
  </si>
  <si>
    <t>(1.42) โครงการปรับปรุงบ้านพักข้าราชการระดับ 7-8 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</si>
  <si>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(1.43) โครงการปรับปรุงถนนทางเข้าบ้านพัก 8 ครอบครัว และคูระบายน้ำ 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</si>
  <si>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(1.44) โครงการซ่อมแซมปรับปรุงที่ทำการ บ้านพัก ระบบสาธาณูปโภค 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</si>
  <si>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(1.45) โครงการซ่อมแซมระบบไฟฟ้า, ประปา ภายใน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</si>
  <si>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(1.46) ระบบกระจายเสียงไร้สาย, ตู้ควบคุมพร้อมลำโพง บริเวณ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</si>
  <si>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(1.47) ติดตั้งระบบ Internet ไร้สาย ครอบคลุมบริเวณหัวงานโครงการฯ 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</si>
  <si>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(1.48) ซ่อมแซมป้ายบอกอาคารสถานที่ภายใน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</si>
  <si>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(1.49) ซ่อมแซมปรับปรุงห้องแสดงนิทรรศการโครงการพัฒนาพื้นที่ลุ่มน้ำปากพนัง 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</si>
  <si>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(1.50) พัฒนาส่วนแสดงนิทรรศการ พิพิธภัณฑ์ธรรมชาติและแบบจำลององค์ความรู้เชื่อมโยงสู่พื้นที่ดำเนินการ 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</si>
  <si>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(1.51) ซ่อมแซมบำรุงรักษาปรับปรุง ห้องนิทรรศการศูนย์อำนวยการฯ (วิถีธรรมชาติป่าชายเลน, กุ้งก้ามกราม, ปูเปรี้ยว, ฯลฯ) ศูนย์อำนวยการและประสานการพัฒนาพื้นที่ลุ่มน้ำปากพนังอันเนื่องมาจากพระราชดำริอันเนื่องมาจากพระราชดำริ อำเภอปากพนัง จังหวัดนครศรีธรรมราช</t>
  </si>
  <si>
    <t>(1.52) ปรับปรุงห้องน้ำเอนกประสงค์ชาย-หญิง สำหรับบริการประชาชนผู้มาเยี่ยมชมและจัดกิจกรรม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</si>
  <si>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(1.53) โครงการแปลงสาธิต/ไร่นาสวนผสม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</si>
  <si>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(1.54) โครงการแปลงทดลองข้าวอินทรีย์กับวิถีเศรษฐกิจพอเพียง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</si>
  <si>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(1.55) โครงการเศษฐกิจพอเพียง-แบบผสมผสาน (เลี้ยงเป็ด, กบ, ปลานิลแปลงเพศ ให้สอดคล้องกับภูมิสถาที่)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</si>
  <si>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(1.56) อบรมดูงานเสริมสร้างความรู้กระบวนการผลิต โลจิสติกและการตลาด (เกษตรกร 50 คน อบรม สัมนา ดูงาน)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</si>
  <si>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(1.57) ซ่อมแซมรถ mobile เคลื่อนที่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</si>
  <si>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(1.58) จัดหารถ พร้อมหัวลากพ่วง สำหรับเที่ยวชมโครงการพัฒนาพื้นที่ลุ่มน้ำปากพนัง ศูนย์อำนวยการและประสานการพัฒนาพื้นที่ลุ่มน้ำปากพนังอันเนื่องมาจากพระราชดำริ  อำเภอปากพนัง จังหวัดนครศรีธรรมราช</t>
  </si>
  <si>
    <t>(1.59) ซ่อมแซมปรับปรุงคลังน้ำมัน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</si>
  <si>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(1.60) ปรับปรุงโรงจอดรถ บริเวณบ้านพัก 8 ครอบครัว ศูนย์อำนวยการและประสานการพัฒนาพื้นที่ลุ่มน้ำปากพนังอันเนื่องมาจากพระราชดำริ  อำเภอปากพนัง จังหวัดนครศรีธรรมราช</t>
  </si>
  <si>
    <t>(1.61) โครงการปรับปรุงเรือนพักรับรอง(กปร.) และผู้ติดตามเสด็จ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</si>
  <si>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(1.62) โครงการขุดลอกสระเก็บน้ำและร่องน้ำ บริเวณหัวงาน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</si>
  <si>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(1.63) ปรับปรุงอาคารบริการข่าวสารข้อมูลและประชาสัมพันธ์โครงการฯ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</si>
  <si>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(1.64) ขยายผลสัมฤทธิ์สู่การปฏิบัติในพื้นที่เป้าหมาย (เกษตรกร 50 คน อบรม สัมนา ดูงาน)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</si>
  <si>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(1.65) กระบวนการชุมชนเข้มแข็งและค้นหาความต้องการพื้นฐานที่จำเป็นแท้จริงที่เกินศักยภาพของชุมชน (100 คน/1 วัน/ครั้ง= 3 ครั้ง/แห่ง)ศูนย์อำนวยการและประสานการพัฒนาพื้นที่ลุ่มน้ำปากพนังอันเนื่องมาจากพระราชดำริ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</si>
  <si>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(1.66) จัดประชุมราษฎรในพื้นที่เพื่อรับฟังข้อคิดเห็น (100 คน/1 วัน/ครั้ง)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</si>
  <si>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(1.67) สัมนากระบวนการถ่ายทอดองค์ความรู้สู่ประชาชนและหน่วยงานปฏิบัติ (100 คน/1 วัน/ครั้ง)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</si>
  <si>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(1.113) โครงการบำรุงรักษาบริเวณและตกแต่งภูมิทัศน์ บริเวณหัวงาน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</si>
  <si>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(1.114) ซ่อมแซมระบบระบายอากาศและการสื่อสาร ศูนย์บริการร่วมฯ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</si>
  <si>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(1.115) นิทรรศการ พิพิธภัณฑ์ธรรมชาติ และแบบจำลอง เผยแพร่ผลสัมฤทธิ์สู่การปฏิบัติ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</si>
  <si>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(1.116) เวทีชาวบ้านเพื่อติดตามสภาพปัญหาความเดือดร้อนและผลกระทบในพื้นที่ (100 คน/1 วัน/ครั้ง= 13 อำเภอ)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</si>
  <si>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(1.117) สนับสนุนการดำเนินงานเครือข่ายศูนย์เรียนรู้เศรษฐกิจพอเพียง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</si>
  <si>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(1.118) จัดตั้งเครือข่ายการมีส่วนร่วม (จ้างพัฒนาชุมชนฝังตัวในพื้นที่ 10 อัตรา)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</si>
  <si>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(1.119) อบรมวิทยากรกระบวนการ การมีส่วนร่วมของเจ้าหน้าศูนย์อำนวยการฯ เพื่อบริการเกษตรกรด้วยใจ (30 คน/3 วัน/ครั้ง)ศูนย์อำนวยการและประสานการพัฒนาพื้นที่ลุ่มน้ำปากพนังอันเนื่องมาจากพระราชดำริ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</si>
  <si>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(1.120) ประชุมสัมนากลยุทธ์การพัฒนาพื้นที่ลุ่มน้ำปากพนัง (100 คน/3 วัน/ครั้ง)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</si>
  <si>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(1.121) ประชุมสัมนาการบูรณาการโครงการตามแผนแม่บท (100 คน/3 วัน/ครั้ง)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</si>
  <si>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(1.122) ประชุมสัมนาการจัดทำแผนปฏิบัติการลุ่มน้ำปากพนังประจำปี (100 คน/3 วัน/ครั้ง)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</si>
  <si>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(1.123) ก่อสร้างเวทีถอดประกอบและเต็นท์สำหรับการจัดนิทรรศการ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</si>
  <si>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(1.124) ก่อสร้างระบบสูบน้ำสนับสนุนกิจกรรมการเกษตรในพื้นที่ศูนย์เรียนรู้ บริเวณหัวงานโครงการพัฒนาพื้นที่ลุ่มน้ำปากพนังอันเนื่องมาจากพระราชดำริ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</si>
  <si>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(1.125) โครงการซ่อมแซมสนามกีฬากลางแจ้งและลานออกกำลังกาย บริเวณหัวงานโครงการ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</si>
  <si>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(1.126) โครงการปรับปรุงบ้านพักข้าราชการระดับ 5-6 ศูนย์อำนวยการและประสานการพัฒนาพื้นที่ลุ่มน้ำปากพนังอันเนื่องมาจากพระราชดำริ อำเภอปากพนัง จังหวัดนครศรีธรรมราช</t>
  </si>
  <si>
    <t>(63) ประตูระบายน้ำคลองนครน้อย   จังหวัดนครศรีธรรมราช</t>
  </si>
  <si>
    <t>(64) แก้มลิงทุ่งหัวสน   จังหวัดสุราษฎร์ธานี</t>
  </si>
  <si>
    <t>(1.6)  ปรับปรุงอาคารป้องกันการกัดเซาะตลิ่งคลองบริเวณไซฟอนห้วยแห้ง  โครงการส่งน้ำและบำรุงรักษาท่าเชียด จังหวัดพัทลุง</t>
  </si>
  <si>
    <t>(1.7)  ปรับปรุงคลองส่งน้ำและอาคารประกอบ LMC2 (พญาโฮ้ง) กม.5+000 ถึง กม.7+400 โครงการชลประทานพัทลุง</t>
  </si>
  <si>
    <t>(1.80)  ท่อระบายน้ำควนเนียงใน พร้อมระบบส่งน้ำ  โครงการชลประทานสงขลา</t>
  </si>
  <si>
    <t>(1.81) ปรับปรุงเครื่องกว้านบานระบาย ประตูระบายน้ำหน้าควน โครงการชลประทานสงขลา</t>
  </si>
  <si>
    <t>(1.82)  ปรับปรุงคลองส่งน้ำ 1ข-สายใหญ่ฝั่งซ้าย โครงการชลประทานสงขลา</t>
  </si>
  <si>
    <t>(1.83) รางน้ำคอนกรีตเสริมเหล็กข้างคลองระบายน้ำ ร.1 โครงการชลประทานสงขลา</t>
  </si>
  <si>
    <t>(1.84)  ระบบส่งน้ำคลอง LMC1 ชะมวง กม.3+966 โครงการชลประทานสงขลา</t>
  </si>
  <si>
    <t>(1.85)  ระบบส่งน้ำคลอง LMC กม.15+196  โครงการชลประทานสตูล</t>
  </si>
  <si>
    <t>(1.86)  ปรับปรุง ท่อระบายน้ำปากคลองส่งน้ำพร้อมอาคารประกอบ ปตร.ท่าแค โครงการชลประทานพัทลุง</t>
  </si>
  <si>
    <t>(1.87)  ปรับปรุงท่อระบายน้ำปากคลองส่งน้ำ (โครงหลังคาอาคาร Man Hole) โครงการชลประทานพัทลุง</t>
  </si>
  <si>
    <t>(1.88)  ปรับปรุงท่อระบายน้ำปากคลองส่งน้ำสายใหญ่และอาคารโครงหลังคา ปตร. จำนวน 2 แห่ง โครงการชลประทานพัทลุง</t>
  </si>
  <si>
    <t>(1.89)  ปรับปรุงท่อระบายน้ำ ร.1  โครงการชลประทานพัทลุง</t>
  </si>
  <si>
    <t>(1.90) ปรับปรุงระบบส่งน้ำฝายหูโตน โครงการชลประทานตรัง</t>
  </si>
  <si>
    <t>(60)  ระบบส่งน้ำฝายบ้านค่ายรวมมิตร สายที่ 2  โครงการชลประทานสตูล</t>
  </si>
  <si>
    <t>(61)  คันกั้นน้ำและอาคารประกอบคลองระบายสายใหญ่ จาก กม.12+200-15+560  โครงการชลประทานสตูล</t>
  </si>
  <si>
    <t>(62)  ปรับปรุงระบบส่งน้ำฝายบ้านควนไม้ดำ โครงการชลประทานตรัง</t>
  </si>
  <si>
    <t xml:space="preserve">(82) ซ่อมแซมคลองส่งน้ำสาย 1L-LMC (ปตร.คลองจะนะ) พร้อมอาคารประกอบตลอดสาย โครงการชลประทานสงขลา </t>
  </si>
  <si>
    <t xml:space="preserve">(83) ซ่อมแซมคอนกรีตดาดคลองส่งน้ำ LMC (ดุสน) กม.0+742-5+000  โครงการชลประทานสตูล </t>
  </si>
  <si>
    <t xml:space="preserve">(84) ซ่อมแซมโครงการฝายคลองนางน้อย โครงการชลประทานตรัง </t>
  </si>
  <si>
    <t>(102) ซ่อมแซมคลองส่งน้ำ RMC2 (นาท่อม) พร้อมอาคารประกอบ ช่วง กม.4+000-16+000  โครงการชลประทานพัทลุง</t>
  </si>
  <si>
    <t xml:space="preserve">(116) ปรับปรุงระบบส่งน้ำคลอง LMC (นาท่อม) พร้อมอาคารประกอบ (ห้วยลำพาย) โครงการชลประทานพัทลุง </t>
  </si>
  <si>
    <t>(1.12)  สะพานรถยนต์คอนกรีตเสริมเหล็กข้ามคลองสาย RMC2 กม.16+066 โครงการส่งน้ำและบำรุงรักษาท่าเชียด จังหวัดพัทลุง 1 รายการ</t>
  </si>
  <si>
    <t>(1.13)  สะพานข้ามคลอง 1ข-1ซ-ร1 กม.0+400  โครงการชลประทานสงขลา 1 รายการ</t>
  </si>
  <si>
    <t>(1.35) สะพาน คสล.ข้ามคลองส่งน้ำ1L-1L-LMC ฝายคลองท่าแพร กม.8+319  โครงการชลประทานสตูล  1 รายการ</t>
  </si>
  <si>
    <t>(1.36) สะพาน คสล.ข้ามคลองส่งน้ำ1L-1L-LMC ฝายคลองท่าแพร กม.10+870  โครงการชลประทานสตูล  1 รายการ</t>
  </si>
  <si>
    <t>(1.37) สะพาน คสล.ข้ามคลองส่งน้ำ1R-1L-1L-LMC ฝายคลองท่าแพร กม.2+100  โครงการชลประทานสตูล  1 รายการ</t>
  </si>
  <si>
    <t>(1.38) สะพาน คสล คลอง RMC2 (นาท่อม) กม.1+850  โครงการชลประทานพัทลุง  1 รายการ</t>
  </si>
  <si>
    <t>(1.39) สะพาน คสล คลอง RMC2 (นาท่อม) กม.3+470  โครงการชลประทานพัทลุง  1 รายการ</t>
  </si>
  <si>
    <t>(1.40) สะพาน คสล คลอง 2L-RMC2 (นาท่อม) กม.5+870  โครงการชลประทานพัทลุง  1 รายการ</t>
  </si>
  <si>
    <t>(1.8)  ระบบไฟฟ้า ปตร.อู่ตะเภา  โครงการชลประทานสงขลา</t>
  </si>
  <si>
    <t xml:space="preserve">(1.43) ปรับปรุงระบบไฟฟ้าและระบบประปาภายในโครงการ โครงการชลประทานตรัง </t>
  </si>
  <si>
    <t>(1.16)  ปรับปรุงดาดคอนกรีตคลองส่งน้ำ MC ช่วงที่ 7 โครงการส่งน้ำและบำรุงรักษาระโนด-กระแสสินธุ์ จังหวัดสงขลา</t>
  </si>
  <si>
    <t>(1.17)  ปรับปรุงดาดคอนกรีตคลองส่งน้ำ 2R-MC ช่วงที่ 1 โครงการส่งน้ำและบำรุงรักษาระโนด-กระแสสินธุ์ จังหวัดสงขลา</t>
  </si>
  <si>
    <t>(1.18)  ท่อลอดถนนกลางคลองบ้านมหาการ กม.3+500 โครงการส่งน้ำและบำรุงรักษาระโนด-กระแสสินธุ์ จังหวัดสงขลา</t>
  </si>
  <si>
    <t>(1.19)  ท่อลอดดกลางคลองบ้านท่าคุระ กม.24+315 โครงการส่งน้ำและบำรุงรักษาระโนด-กระแสสินธุ์ จังหวัดสงขลา</t>
  </si>
  <si>
    <t>(1.20)  ก่อสร้างท่อระบายน้ำคลองมาบกำ โครงการส่งน้ำและบำรุงรักษาระโนด-กระแสสินธุ์ จังหวัดสงขลา</t>
  </si>
  <si>
    <t>(12)  ก่อสร้างคลองส่งน้ำ 4L-MC ช่วงที่ 2 โครงการส่งน้ำและบำรุงรักษาระโนด-กระแสสินธุ์ จังหวัดสงขลา</t>
  </si>
  <si>
    <t>(47.63) ฝายคลองไข่เน่า ตำบลคลองกวาง อำเภอนาทวี จังหวัดสงขลา</t>
  </si>
  <si>
    <t>(47.64) อาคารอัดน้ำบ้านเกตรี ตำบลควนสะตอ อำเภอควนโดน จังหวัดสตูล</t>
  </si>
  <si>
    <t>(47.65) ฝายคลองไพร ตำบลเขาไพร อำเภอรัษฎา จังหวัดตรัง</t>
  </si>
  <si>
    <t>(47.66) ฝายวัดเกษตรนิคม ตำบลลำสินธุ์ อำเภอศรีนครินทร์ จังหวัดพัทลุง</t>
  </si>
  <si>
    <t>(48.18) ระบบส่งน้ำฝายบ้านปิยะมิตร 5 ตำบลคลองกวาง อำเภอนาทวี จังหวัดสงขลา</t>
  </si>
  <si>
    <t>(48.19) ระบบส่งน้ำฝายบ้านชายควน (ระยะ 2) ตำบลปาดังเบซาร์ อำเภอสะเดา จังหวัดสงขลา</t>
  </si>
  <si>
    <t>(48.20) อาคารอัดน้ำวังราหยา ตำบลคลองขุด อำเภอเมือง จังหวัดสตูล</t>
  </si>
  <si>
    <t>(49.39) สถานีสูบน้ำด้วยไฟฟ้าพร้อมระบบส่งน้ำบ้านรัดปูน  ตำบลเชิงแส อำเภอกระแสสินธุ์ จังหวัดสงขลา</t>
  </si>
  <si>
    <t>(14) ก่อสร้างสถานีสูบน้ำด้วยไฟฟ้าบ้านนาลึกพร้อมระบบส่งน้ำ โครงการพัฒนาแหล่งน้ำเพื่อขยายผลโครงการพระราชดำริ อำเภอควนขนุน จังหวัดพัทลุง</t>
  </si>
  <si>
    <t>(2) ปรับปรุงระบบท่อส่งน้ำฝายบ้านน้ำราบอันเนื่องมาจากพระราชดำริ อำเภอนาโยง  จังหวัดตรัง</t>
  </si>
  <si>
    <t>(3) ปรับปรุงระบบท่อส่งน้ำบ้านป่าแกอันเนื่องมาจากพระราชดำริ ระยะที่ 2  อำเภอกันตัง จังหวัดตรัง</t>
  </si>
  <si>
    <t>(1.1.7) จัดหาและติดตั้งอุปกรณ์ตรวจวัดพฤติกรรมเขื่อนพร้อมระบบรับส่งข้อมูลอัตโนมัติเขื่อนจำไหร จังหวัดสงขลา</t>
  </si>
  <si>
    <t>(65) ปรับปรุงคันกั้นน้ำประตูระบายน้ำคลองปะเหลียนคันกั้นน้ำฝั่งซ้าย และฝั่งขวากม.0+700ถึงกม.1+870 จำนวน 2 สาย   จังหวัดตรัง</t>
  </si>
  <si>
    <t>(66) อาคารอัดน้ำปากคลองหม้อพูพร้อมอาคารประกอบ   จังหวัดพัทลุง</t>
  </si>
  <si>
    <t>(67) อาคารอัดน้ำตำบลนาทอนพร้อมอาคารประกอบ   จังหวัดสตูล</t>
  </si>
  <si>
    <t>(68) ขุดลอกคลองพลเอกอาทิตย์กำลังเอกและคลองสาขา   จังหวัดสงขลา</t>
  </si>
  <si>
    <t>(1.91)  ระบบส่งน้ำฝายไอร์ดาฮง 2 อันเนื่องมาจกาพระราชดำริ โครงการชลประทานนราธิวาส</t>
  </si>
  <si>
    <t>(63)  ระบบส่งน้ำฝายห้วยกะลาพอ  โครงการชลประทานปัตตานี</t>
  </si>
  <si>
    <t>(64)  ระบบส่งน้ำฝายบ้านกาแป๊ะกอตอ โครงการชลประทานยะลา</t>
  </si>
  <si>
    <t>(85) ซ่อมแซมปตร.คลองน้ำแบ่ง โครงการส่งน้ำและบำรุงรักษาลุ่มน้ำบางนรา จังหวัดนราธิวาส</t>
  </si>
  <si>
    <t>(1.9)  สระเก็บน้ำระบบประปาภายในหัวงานโครงการ  โครงการส่งน้ำและบำรุงรักษาลุ่มน้ำโก-ลก จังหวัดนราธิวาส</t>
  </si>
  <si>
    <t>(1.10)  ระบบประปาภายในหัวงานโครงการ  โครงการส่งน้ำและบำรุงรักษาลุ่มน้ำโก-ลก จังหวัดนราธิวาส</t>
  </si>
  <si>
    <t>(1.11)  ระบบประปา  สำนักชลประทานที่ 17 จังหวัดนราธิวาส</t>
  </si>
  <si>
    <t>(1.12)  ระบบไฟฟ้า  สำนักชลประทานที่ 17 จังหวัดนราธิวาส</t>
  </si>
  <si>
    <t>(1.21)  ปรับปรุงท่อลอดคลองส่งน้ำสายใหญ่ฝั่งขวา กม.38+700 โครงการส่งน้ำและบำรุงรักษาปัตตานี จังหวัดปัตตานี</t>
  </si>
  <si>
    <t>(1.22)  ปรับปรุงท่อลอดคลองส่งน้ำสายใหญ่ฝั่งขวา กม.39+850 โครงการส่งน้ำและบำรุงรักษาปัตตานี จังหวัดปัตตานี</t>
  </si>
  <si>
    <t>(1.23)  ปรับปรุงท่อลอดคลองส่งน้ำสายใหญ่ฝั่งขวา กม.44+800 โครงการส่งน้ำและบำรุงรักษาปัตตานี จังหวัดปัตตานี</t>
  </si>
  <si>
    <t>(1.24)  ปรับปรุงท่อลอดคลองส่งน้ำสายใหญ่ฝั่งขวา กม.34+300 โครงการส่งน้ำและบำรุงรักษาปัตตานี จังหวัดปัตตานี</t>
  </si>
  <si>
    <t>(1.25)  ปรับปรุงท่อลอดคลองส่งน้ำสายใหญ่ฝั่งขวา กม.35+510 โครงการส่งน้ำและบำรุงรักษาปัตตานี จังหวัดปัตตานี</t>
  </si>
  <si>
    <t>(1.26)  ปรับปรุงท่อลอดคลองส่งน้ำสายใหญ่ฝั่งขวา กม.36+500 โครงการส่งน้ำและบำรุงรักษาปัตตานี จังหวัดปัตตานี</t>
  </si>
  <si>
    <t>(1.27)  ปรับปรุงท่อลอดคลองส่งน้ำสายใหญ่ฝั่งขวา กม.40+900 โครงการส่งน้ำและบำรุงรักษาปัตตานี จังหวัดปัตตานี</t>
  </si>
  <si>
    <t>(1.28)  ปรับปรุงท่อลอดคลองส่งน้ำสายใหญ่ฝั่งขวา กม.25+078 โครงการส่งน้ำและบำรุงรักษาปัตตานี จังหวัดปัตตานี</t>
  </si>
  <si>
    <t>(1.29)  ปรับปรุงท่อลอดคลองส่งน้ำสายใหญ่ฝั่งขวา กม.27+665 โครงการส่งน้ำและบำรุงรักษาปัตตานี จังหวัดปัตตานี</t>
  </si>
  <si>
    <t>(1.30)  ปรับปรุงท่อลอดคลองส่งน้ำสายใหญ่ฝั่งขวา กม.29+090 โครงการส่งน้ำและบำรุงรักษาปัตตานี จังหวัดปัตตานี</t>
  </si>
  <si>
    <t>(1.31)  ปรับปรุงท่อลอดคลองส่งน้ำสายใหญ่ฝั่งขวา กม.29+963 โครงการส่งน้ำและบำรุงรักษาปัตตานี จังหวัดปัตตานี</t>
  </si>
  <si>
    <t>(1.32)  ปรับปรุงท่อลอดคลองส่งน้ำสายใหญ่ฝั่งขวา กม.30+700 โครงการส่งน้ำและบำรุงรักษาปัตตานี จังหวัดปัตตานี</t>
  </si>
  <si>
    <t>(1.33)  ปรับปรุงท่อลอดคลองส่งน้ำสายใหญ่ฝั่งขวา กม.30+960 โครงการส่งน้ำและบำรุงรักษาปัตตานี จังหวัดปัตตานี</t>
  </si>
  <si>
    <t>(1.34)  ปรับปรุงท่อลอดคลองส่งน้ำสายใหญ่ฝั่งขวา กม.32+320 โครงการส่งน้ำและบำรุงรักษาปัตตานี จังหวัดปัตตานี</t>
  </si>
  <si>
    <t>(1.35) ท่อทิ้งน้ำคลอง LMC. กม.5+950 โครงการส่งน้ำและบำรุงรักษาปัตตานี จังหวัดปัตตานี</t>
  </si>
  <si>
    <t>(1.36)  คลองส่งน้ำและอาคารประกอบแปลงเกษตรผสมผสานมูโนะ  (ระยะที่ 2) โครงการส่งน้ำและบำรุงรักษาลุ่มน้ำโก-ลก จังหวัดนราธิวาส</t>
  </si>
  <si>
    <t>(1.37)  คลองส่งน้ำและอาคารประกอบบ้านบือลือมง (ระยะที่ 2) โครงการส่งน้ำและบำรุงรักษาลุ่มน้ำโก-ลก จังหวัดนราธิวาส</t>
  </si>
  <si>
    <t>(1.38)  ท่อระบายน้ำบ้านปลักปลา โครงการส่งน้ำและบำรุงรักษาลุ่มน้ำโก-ลก จังหวัดนราธิวาส</t>
  </si>
  <si>
    <t>(1.39)  ท่อระบายน้ำประกอบคันกั้นน้ำปะลุกา-ศรีพงัน  โครงการส่งน้ำและบำรุงรักษาลุ่มน้ำโก-ลก จังหวัดนราธิวาส</t>
  </si>
  <si>
    <t>(1.40)  ระบบส่งน้ำพร้อมสถานีสูบน้ำขนาดเล็กบางนรา 11  โครงการส่งน้ำและบำรุงรักษาลุ่มน้ำบางนรา จังหวัดนราธิวาส</t>
  </si>
  <si>
    <t>(1.41)  ระบบส่งน้ำพร้อมสถานีสูบน้ำขนาดเล็กบ้านปิเหล็งเหนือ โครงการส่งน้ำและบำรุงรักษาลุ่มน้ำบางนรา จังหวัดนราธิวาส</t>
  </si>
  <si>
    <t>(1.42)  ระบบส่งน้ำบ้านทำเนียบ สถานีสูบน้ำด้วยไฟฟ้าตอนดุซง โครงการส่งน้ำและบำรุงรักษาลุ่มน้ำบางนรา จังหวัดนราธิวาส</t>
  </si>
  <si>
    <t>(1.51) ระบบส่งน้ำพร้อมสถานีสูบน้ำขนาดเล็กบางนรา 12.3  โครงการส่งน้ำและบำรุงรักษาลุ่มน้ำบางนรา จังหวัดนราธิวาส</t>
  </si>
  <si>
    <t>(13)  ระบบส่งน้ำพร้อมสถานีสูบน้ำขนาดเล็กบ้านสุไหงบาลา 1  โครงการส่งน้ำและบำรุงรักษาลุ่มน้ำบางนรา จังหวัดนราธิวาส</t>
  </si>
  <si>
    <t>(14)  ระบบส่งน้ำและระบบระบายน้ำ พร้อมอาคารประกอบ ตอนเกาะสวาด  โครงการส่งน้ำและบำรุงรักษาลุ่มน้ำบางนรา จังหวัดนราธิวาส</t>
  </si>
  <si>
    <t>(15)  สถานีสูบน้ำด้วยไฟฟ้าคลองยะกังพร้อมระบบส่งน้ำและอาคารประกอบ โครงการพรุบาเจาะ-ไม้แก่น โครงการชลประทานนราธิวาส</t>
  </si>
  <si>
    <t>(16)  คันคลองระบายน้ำพรุบาเจาะสายที่ 4 พร้อมอาคารประกอบ โครงการชลประทานนราธิวาส</t>
  </si>
  <si>
    <t>(31) คันกั้นน้ำฝั่งซ้ายคลองระบายน้ำมูโนะ(โคกยาง-ท่าแพรก) โครงการส่งน้ำและบำรุงรักษาลุ่มน้ำโก-ลก จังหวัดนราธิวาส</t>
  </si>
  <si>
    <t>(32) เครื่องกว้านบานระบายปลายคลองมูโนะ (ปูยู) โครงการส่งน้ำและบำรุงรักษาลุ่มน้ำโก-ลก จังหวัดนราธิวาส</t>
  </si>
  <si>
    <t>(1.20)  บ้านพักข้าราชการ 9-10   สำนักชลประทานที่ 17 จังหวัดนราธิวาส 1 รายการ</t>
  </si>
  <si>
    <t>(1.21)  ระบบระบายน้ำ ชนิด U-SHAPE สำนักชลประทานที่ 17 จังหวัดนราธิวาส</t>
  </si>
  <si>
    <t>(1.45) ก่อสร้างโรงรถและโรงเก็บเครื่องจักรกลการเกษตร สถานีทดลองการใช้นำชลประทานที่ 7 (ปัตตานี) จังหวัดยะลา</t>
  </si>
  <si>
    <t>(1.46) ก่อสร้างป้อมยามภายในสถานีทดลองการใช้น้ำชลประทานที่ 7 (ปัตตานี) จังหวัดยะลา</t>
  </si>
  <si>
    <t>(1.71) โรงจอดรถ สำนักชลประทานที่ 17 จังหวัดนราธิวาส</t>
  </si>
  <si>
    <t>(1.72) โรงซ่อมเครื่องจักรกล สำนักชลประทานที่ 17 จังหวัดนราธิวาส</t>
  </si>
  <si>
    <t>(47.67) ฝายคลองอัยกาเป๊ะพร้อมระบบส่งน้ำ ตำบลเกียร์ อำเภอสุคิริน จังหวัดนราธิวาส</t>
  </si>
  <si>
    <t>(47.68) อาคารบังคับน้ำบ้านทุ่งพร้อมระบบส่งน้ำ ตำบลควนโนรี อำเภอโคกโพธิ์ จังหวัดปัตตานี</t>
  </si>
  <si>
    <t>(47.69) อาคารบังคับน้ำบ้านแม่ลานพร้อมระบบส่งน้ำ ตำบลแม่ลาน อำเภอแม่ลาน จังหวัดปัตตานี</t>
  </si>
  <si>
    <t>(47.70) อาคารบังคับน้ำบ้านบือรอพร้อมระบบส่งน้ำ ตำบลละแอ อำเภอยะหา จังหวัดยะลา</t>
  </si>
  <si>
    <t>(48.21) ระบบส่งน้ำฝายบ้านสระพร้อมอาคารประกอบ ตำบลโล๊ะจูด อำเภอแว้ง จังหวัดนราธิวาส</t>
  </si>
  <si>
    <t>(48.22) ระบบส่งน้ำฝายบ้านวังกระบือ (เพิ่มเติม) ตำบลโล๊ะจูด  อำเภอแว้ง  จังหวัดนราธิวาส</t>
  </si>
  <si>
    <t>(48.23) ระบบส่งน้ำอาคารบังคับน้ำบ้านแตน (เพิ่มเติม) ตำบลท่าเรือ อำเภอโคกโพธิ์ จังหวัดปัตตานี</t>
  </si>
  <si>
    <t>(48.24) ฝายบ้านซอย 4 พร้อมระบบส่งน้ำ ตำบลตลิ่งชัน อำเภอบันนังสตา จังหวัดยะลา</t>
  </si>
  <si>
    <t>กมด.</t>
  </si>
  <si>
    <t>(3) ค่าใช้จ่ายในการบริหารงานจัดหาที่ดินจัดซื้อที่ดิน</t>
  </si>
  <si>
    <t>(1) ค่าซ่อมใหญ่รถแทรกเตอร์</t>
  </si>
  <si>
    <t>(2) ค่าซ่อมใหญ่ยานพาหนะและขนส่ง</t>
  </si>
  <si>
    <t>(3) ค่าซ่อมใหญ่เครื่องจักรกลเครื่องมือด้านสำรวจ</t>
  </si>
  <si>
    <t>(1.1) คูน้ำและอาคารประกอบ โครงการแม่แตง 7 ซ้าย (ระยะที่ 2) จังหวัดเชียงใหม่</t>
  </si>
  <si>
    <t>(1.2) คูน้ำและอาคารประกอบ โครงการอ่างเก็บน้ำแม่กึ๊ด จังหวัดลำปาง 1 รายการ</t>
  </si>
  <si>
    <t>(1.3) คูน้ำและอาคารประกอบ โครงการอ่างเก็บน้ำห้วยทรายขมิ้น จังหวัดสกลนคร</t>
  </si>
  <si>
    <t>(1.4) คูน้ำและอาคารประกอบ โครงการอ่างเก็บน้ำบ้านแพงตอนบน จังหวัดสกลนคร</t>
  </si>
  <si>
    <t>(1.5) คูน้ำและอาคารประกอบ โครงการอ่างเก็บน้ำห้วยหินกอง จังหวัดสกลนคร</t>
  </si>
  <si>
    <t>(1.6) คูน้ำและอาคารประกอบ โครงการฯ ฝายวังยาง (ระยะ 1) จังหวัดมหาสารคาม 1 รายการ</t>
  </si>
  <si>
    <t>(1.7) คูน้ำและอาคารประกอบ โครงการฝายธาตุน้อย P2 จังหวัดอุบลราชธานี</t>
  </si>
  <si>
    <t>(1.8) คูน้ำและอาคารประกอบ โครงการฝายธาตุน้อย P1 จังหวัดยโสธร</t>
  </si>
  <si>
    <t>(1.9) คูน้ำและอาคารประกอบ โครงการท่าแพ (ระยะ 2) จังหวัดสตูล</t>
  </si>
  <si>
    <t>(1.10) คูน้ำและอาคารประกอบ โครงการชะมวง (พื้นที่ 4) จังหวัดสงขลา</t>
  </si>
  <si>
    <t>(2) คูน้ำและอาคารประกอบ โครงการฝายยโสธร P5 จังหวัดยโสธร</t>
  </si>
  <si>
    <t>(3) คูน้ำและอาคารประกอบ โครงการฝายปะคำ จังหวัดบุรีรัมย์</t>
  </si>
  <si>
    <t>(4) คูน้ำและอาคารประกอบ โครงการห้วยตาจู จังหวัดศรีสะเกษ</t>
  </si>
  <si>
    <t>(5) คูน้ำและอาคารประกอบ โครงการสูบน้ำพัฒนานิคม  จังหวัดลพบุรี</t>
  </si>
  <si>
    <t>(6) คูน้ำและอาคารประกอบ โครงการส่งน้ำและบำรุงรักษาปราณบุรี จังหวัดประจวบคีรีขันธ์</t>
  </si>
  <si>
    <t>(7) คูน้ำและอาคารประกอบ โครงการฝายคลองไม้เสียบ จังหวัดนครศรีธรรมราช</t>
  </si>
  <si>
    <t>(8) คูน้ำและอาคารประกอบ โครงการฝายคลองท่าทน  จังหวัดนครศรีธรรมราช</t>
  </si>
  <si>
    <t>(9) คูน้ำและอาคารประกอบ โครงการอ่างเก็บน้ำห้วยแม่ข้อน จังหวัดเชียงใหม่</t>
  </si>
  <si>
    <t>(10) คูน้ำและอาคารประกอบ โครงการหนองสลีก จังหวัดลำพูน</t>
  </si>
  <si>
    <t>(11) คูน้ำและอาคารประกอบ โครงการอ่างเก็บน้ำแม่เกี๋ยง (ระยะที่ 3) จังหวัดลำปาง</t>
  </si>
  <si>
    <t>(12) คูน้ำและอาคารประกอบ โครงการอ่างเก็บน้ำแม่ยาว (ระยะที่ 2) จังหวัดลำปาง</t>
  </si>
  <si>
    <t>(13) คูน้ำและอาคารประกอบ โครงการท่ามะเฟือง จังหวัดอุตรดิตถ์</t>
  </si>
  <si>
    <t>(14) คูน้ำและอาคารประกอบ โครงการท่าไม้แดง (คลองคะยางน้ำ ระยะที่ 2) จังหวัดสุโขทัย</t>
  </si>
  <si>
    <t>(15) คูน้ำและอาคารประกอบ โครงการแม่ท่าแพ ระยะที่ 2 จังหวัดสุโขทัย</t>
  </si>
  <si>
    <t>(16) คูน้ำและอาคารประกอบ โครงการฝายทุ่งไผ่ (ระยะที่ 2) จังหวัดแพร่</t>
  </si>
  <si>
    <t>(17) คูน้ำและอาคารประกอบ โครงการอ่างเก็บน้ำห้วยค้อ จังหวัดสกลนคร</t>
  </si>
  <si>
    <t>(18) คูน้ำและอาคารประกอบ โครงการอ่างเก็บน้ำวังถ้ำ จังหวัดสกลนคร</t>
  </si>
  <si>
    <t>(19) คูน้ำและอาคารประกอบ โครงการอ่างเก็บน้ำห้วยกระเฌอ (ระยะ 1) จังหวัดสกลนคร</t>
  </si>
  <si>
    <t>(20) คูน้ำและอาคารประกอบ โครงการฯ หนองหวาย (7R-LMC ระยะ 2) จังหวัดขอนแก่น</t>
  </si>
  <si>
    <t>(21) คูน้ำและอาคารประกอบ โครงการฯ ลำปาว (1L-RMC) จังหวัดกาฬสินธุ์</t>
  </si>
  <si>
    <t>(22) คูน้ำและอาคารประกอบ โครงการฝายยโสธร P6/1 จังหวัดยโสธร</t>
  </si>
  <si>
    <t>(23) คูน้ำและอาคารประกอบ โครงการอ่างฯ ลำสำลาย จังหวัดนครราชสีมา</t>
  </si>
  <si>
    <t>(24) คูน้ำและอาคารประกอบ โครงการส่งน้ำและบำรุงรักษาคลองสียัด (ระยะ 2) จังหวัดฉะเชิงเทรา</t>
  </si>
  <si>
    <t>(25) คูน้ำและอาคารประกอบ โครงการท่ากะสาว-ห้วยมะเฟือง (ระยะ 2) จังหวัดระยอง</t>
  </si>
  <si>
    <t>(26) คูน้ำและอาคารประกอบ โครงการท่าลาด (ระยะ 2) จังหวัดฉะเชิงเทรา</t>
  </si>
  <si>
    <t>(27) คูน้ำและอาคารประกอบ โครงการบางบาล จังหวัดพระนครศรีอยุธยา</t>
  </si>
  <si>
    <t>(28) คูน้ำและอาคารประกอบ โครงการชลประทานชัยนาท จังหวัดชัยนาท</t>
  </si>
  <si>
    <t>(29) คูน้ำและอาคารประกอบ โครงการส่งน้ำและบำรุงรักษานครปฐม (คลอง 5 ซ้าย ระยะ 2) จังหวัดกาญจนบุรี</t>
  </si>
  <si>
    <t>(30) คูน้ำและอาคารประกอบ โครงการส่งน้ำและบำรุงรักษากำแพงแสน (คลอง 1 ซ้าย - 4 ซ้าย) จังหวัดกาญจนบุรี</t>
  </si>
  <si>
    <t>(31) คูน้ำและอาคารประกอบ โครงการอ่างเก็บน้ำห้วยไทรงาม อันเนื่องมาจากพระราชดำริ จังหวัดประจวบคีรีขันธ์</t>
  </si>
  <si>
    <t>(32) คูน้ำและอาคารประกอบ อ่างเก็บน้ำกะทูน จังหวัดนครศรีธรรมราช</t>
  </si>
  <si>
    <t>(33) คูน้ำและอาคารประกอบ โครงการส่งน้ำและบำรุงรักษาระโนด-กระแสสินธุ์ จังหวัดสงขลา</t>
  </si>
  <si>
    <t>(34) คูน้ำและอาคารประกอบ (บ้านตะบิงตีงี) โครงการส่งน้ำและบำรุงรักษาปัตตานี จังหวัดปัตตานี</t>
  </si>
  <si>
    <t>(35) คูน้ำและอาคารประกอบ (บ้านเกาะจัน) โครงการส่งน้ำและบำรุงรักษาปัตตานี จังหวัดปัตตานี</t>
  </si>
  <si>
    <t>(36) คูน้ำและอาคารประกอบ (บ้านตรัง) โครงการส่งน้ำและบำรุงรักษาปัตตานี จังหวัดปัตตานี</t>
  </si>
  <si>
    <t>(37) คูน้ำและอาคารประกอบ (บ้านดุซงปาแยออก) โครงการส่งน้ำและบำรุงรักษาปัตตานี จังหวัดปัตตานี</t>
  </si>
  <si>
    <t xml:space="preserve">(1.19) ปรับปรุงระบบไฟฟ้าที่ทำการ สำนักงานจัดรูปที่ดินจังหวัดสกลนคร </t>
  </si>
  <si>
    <t xml:space="preserve">(1.23)  ปรับปรุงบ้านพักข้าราชการ ระดับ 5-6 สำนักงานจัดรูปที่ดินจังหวัดอ่างทอง </t>
  </si>
  <si>
    <t xml:space="preserve">(1.24)  ปรับปรุงโรงเก็บรถยนต์  สำนักงานจัดรูปที่ดินจังหวัดราชบุรี </t>
  </si>
  <si>
    <t xml:space="preserve">(1.27) ก่อสร้างรั้วคอนกรีตบล็อค สำนักงานจัดรูปที่ดินจังหวัดมหาสารคาม </t>
  </si>
  <si>
    <t xml:space="preserve">(1.28) ก่อสร้างถนนคอนกรีตเสริมเหล็ก สำนักงานจัดรูปที่ดินจังหวัดมหาสารคาม </t>
  </si>
  <si>
    <t xml:space="preserve">(1.29) ปรับปรุงอาคารสำนักงาน สำนักงานจัดรูปที่ดินจังหวัดมหาสารคาม </t>
  </si>
  <si>
    <t xml:space="preserve">(1.30) ก่อสร้างโรงเก็บพัสดุ สำนักงานจัดรูปที่ดินจังหวัดราชบุรี </t>
  </si>
  <si>
    <t xml:space="preserve">(1.31) ปรับปรุงรั้วรอบสำนักงาน สำนักงานจัดรูปที่ดินจังหวัดราชบุรี </t>
  </si>
  <si>
    <t>(1.47) ปรับปรุงรั้วรอบโครงการ โครงการปฏิบัติการคันคูน้ำที่ 7 จังหวัดอุบลราชธานี</t>
  </si>
  <si>
    <t xml:space="preserve">(1.48) ปรับปรุงป้อมยามรักษาการและเสาธง สำนักงานจัดรูปที่ดินจังหวัดสกลนคร </t>
  </si>
  <si>
    <t>(1.49) ปรับปรุงอาคารสำนักงาน สำนักงานจัดรูปที่ดินจังหวัดสกลนคร</t>
  </si>
  <si>
    <t>(1.50) ปรับปรุงบ้านพักข้าราชการ ระดับ 5-6 สำนักงานจัดรูปที่ดินจังหวัดสกลนคร</t>
  </si>
  <si>
    <t>(5.1) โครงการศึกษาความเหมาะสมวิเคราะห์ผลกระทบสิ่งแวดล้อมเขื่อนแม่น้ำยมและเขื่อนแม่น้ำยมตอนบน จังหวัดแพร่</t>
  </si>
  <si>
    <t>(5.2) โครงการศึกษาความเหมาะสมและผลกระทบสิ่งแวดล้อมโครงการพัฒนาลุ่มน้ำลำพะเนียง จังหวัดหนองบัวลำภู</t>
  </si>
  <si>
    <t>(5.3) โครงการศึกษาความเหมาะสมและผลกระทบสิ่งแวดล้อมการบริหารจัดการน้ำโครงการเจ้าพระยาฝั่งตะวันตก</t>
  </si>
  <si>
    <t>(6) ค่าดำเนินการตามแผนปฏิบัติการป้องกันแก้ไขและแผนติดตามตรวจสอบผลกระทบสิ่งแวดล้อม</t>
  </si>
  <si>
    <t>(7) โครงการจัดทำแผนที่ภาพถ่ายหรือแผนที่ภาพจากดาวเทียม(ระยะที่ 6) โดยใช้ข้อมูลภาพออร์โธสีเชิงตัวเลขของกระทรวงเกษตรและสหกรณ์และข้อมูลภาพดาวเทียมจาก สทอภ. (GISTDA)</t>
  </si>
  <si>
    <t>(2) โครงการศึกษาวางระบบและติดตั้งระบบโทรมาตรเพื่อพยากรณ์น้ำและเตือนภัยลุ่มน้ำปัตตานี</t>
  </si>
  <si>
    <t>(3) โครงการศึกษาวางระบบและติดตั้งระบบโทรมาตรเพื่อพยากรณ์น้ำและเตือนภัยลุ่มน้ำโก-ลก</t>
  </si>
  <si>
    <t>(4) โครงการศึกษาวางระบบและติดตั้งระบบโทรมาตรเพื่อพยากรณ์น้ำและเตือนภัยลุ่มน้ำตาปี จังหวัดสุราษฎร์ธานี</t>
  </si>
  <si>
    <t>(5) โครงการศึกษาวางระบบและติดตั้งระบบโทรมาตรเพื่อพยากรณ์น้ำและเตือนภัยลุ่มน้ำยาม ห้วยน้ำอูน และแม่น้ำสงครามตอนบน-ล่าง จังหวัดสกลนคร</t>
  </si>
  <si>
    <t>(6) โครงการศึกษาวางระบบและติดตั้งระบบโทรมาตรเพื่อพยากรณ์น้ำและเตือนภัยลุ่มน้ำห้วยหลวง จังหวัดอุดรธานี</t>
  </si>
  <si>
    <t>(7) โครงการศึกษาวางระบบและติดตั้งระบบโทรมาตรเพื่อพยากรณ์น้ำและเตือนภัยลุ่มน้ำกก จังหวัดเชียงราย</t>
  </si>
  <si>
    <t>(8) โครงการศึกษาวางระบบและติดตั้งระบบโทรมาตรเพื่อพยากรณ์น้ำและเตือนภัยลุ่มน้ำเลย จังหวัดเลย</t>
  </si>
  <si>
    <t>(9) โครงการศึกษาวางระบบและติดตั้งระบบโทรมาตรเพื่อพยากรณ์น้ำและเตือนภัยลุ่มน้ำตะกั่วป่า-ละงู จังหวัดพังงา</t>
  </si>
  <si>
    <t>(10) โครงการศึกษาวางระบบและติดตั้งระบบโทรมาตรเพื่อพยากรณ์น้ำและเตือนภัยลุ่มน้ำตราด จังหวัดตราด</t>
  </si>
  <si>
    <t>(67) ฝายและอาคารประกอบ โครงการฝายดอยน้อย จังหวัดเชียงใหม่</t>
  </si>
  <si>
    <t>(133) ฝายและอาคารประกอบ โครงการฝายวังปาน จังหวัดลำพูน</t>
  </si>
  <si>
    <t>(2) ทำนบดินหัวงานและอาคารประกอบ โครงการอ่างเก็บน้ำคลองพระสะทึง จังหวัดสระแก้ว</t>
  </si>
  <si>
    <t>(3) ประตูระบายน้ำหัวงานและอาคารประกอบ โครงการประตูระบายน้ำบ้านวังสะตือ  จังหวัดสุโขทัย</t>
  </si>
  <si>
    <t>(4) ทำนบดินหัวงานและอาคารประกอบ โครงการอ่างเก็บน้ำห้วยตะคองใหญ่  จังหวัดอุดรธานี</t>
  </si>
  <si>
    <t>(5) ทำนบดินหัวงานและอาคารประกอบ โครงการอ่างเก็บน้ำคลองประแกด จังหวัดจันทบุรี</t>
  </si>
  <si>
    <t>(6) ทำนบดินหัวงานและอาคารประกอบ โครงการอ่างเก็บน้ำห้วยกระพร้อย อันเนื่องมาจากพระราชดำริ  จังหวัดกาญจนบุรี</t>
  </si>
  <si>
    <t>(9) ระบบส่งน้ำพร้อมอาคารประกอบ โครงการห้วยผาก อันเนื่องมาจากพระราชดำริ จังหวัดเพชรบุรี</t>
  </si>
  <si>
    <t>(10) ทำนบดินหัวงานและอาคารประกอบ  โครงการอ่างเก็บน้ำห้วยแม่สลิด  จังหวัดตาก</t>
  </si>
  <si>
    <t>(11) ระบบส่งน้ำพร้อมอาคารประกอบ  โครงการระบบส่งน้ำห้วยท่าแพฝั่งซ้าย  จังหวัดสุโขทัย</t>
  </si>
  <si>
    <t>(12) สถานีสูบน้ำ ระบบส่งน้ำและอาคารประกอบ โครงการสถานีสูบน้ำบ้านหนองสีหนาดและระบบกระจายน้ำ จังหวัดขอนแก่น</t>
  </si>
  <si>
    <t>(13) ระบบกระจายน้ำและอาคารประกอบ สถานีสูบน้ำ PR2 โครงการฝายอำนาจเจริญ จังหวัดอุบลราชธานี</t>
  </si>
  <si>
    <t>(17) สถานีสูบน้ำพร้อมระบบส่งน้ำและอาคารประกอบ โครงการสูบน้ำจากคลองท่าล้อ-อู่ทองเติมอ่างเก็บน้ำหนองนาทะเล  จังหวัดกาญจนบุรี</t>
  </si>
  <si>
    <t>(23) ทำนบดินหัวงานและอาคารประกอบ โครงการอ่างเก็บน้ำบ้านไบ้ อันเนื่องมาจากพระราชดำริ จังหวัดยะลา</t>
  </si>
  <si>
    <t>(27) ประตูระบายน้ำหัวงานและอาคารประกอบ โครงการประตูระบายน้ำแม่สอย จังหวัดเชียงใหม่</t>
  </si>
  <si>
    <t>(28) ฝายหัวงานและอาคารประกอบ โครงการฝายยางคลองกระจง จังหวัดสุโขทัย</t>
  </si>
  <si>
    <t>(30) ฝายยางหัวงานและอาคารประกอบ โครงการฝายยางลำโดมใหญ่ อำเภอนาจะหลวย จังหวัดอุบลราชธานี</t>
  </si>
  <si>
    <t>(31) ฝายยางหัวงานและอาคารประกอบ โครงการฝายยางลำโดมใหญ่ อำเภอน้ำยืน จังหวัดอุบลราชธานี</t>
  </si>
  <si>
    <t>(32) ฝายยางหัวงานและอาคารประกอบ โครงการฝายยางห้วยบังอี่ จังหวัดมุกดาหาร</t>
  </si>
  <si>
    <t>(33) ทำนบดินหัวงานและอาคารประกอบ  โครงการอ่างเก็บน้ำห้วยเล็ง  จังหวัดเพชรบูรณ์</t>
  </si>
  <si>
    <t>(35) ทำนบดินหัวงานและอาคารประกอบ โครงการอ่างเก็บน้ำห้วยน้ำบอง จังหวัดหนองบัวลำภู</t>
  </si>
  <si>
    <t>(36) ทำนบดินหัวงานและอาคารประกอบ โครงการน้ำเลย จังหวัดเลย</t>
  </si>
  <si>
    <t>(38) ระบบส่งน้ำและอาคารประกอบ โครงการฝายสันต้นหมื้อพร้อมระบบส่งน้ำ จังหวัดเชียงใหม่</t>
  </si>
  <si>
    <t>(39) ระบบส่งน้ำและอาคารประกอบ โครงการห้วยเชิง อันเนื่องมาจากพระราชดำริ จังหวัดสุรินทร์</t>
  </si>
  <si>
    <t>(40) ระบบส่งน้ำและอาคารประกอบ โครงการพัฒนาลุ่มน้ำย่อยคลองพรุพ้อ ระยะ 2 จังหวัดพัทลุง</t>
  </si>
  <si>
    <t>(41) ปรับปรุงเพิ่มความจุอ่างเก็บน้ำ โครงการเพิ่มความจุเก็บกักอ่างเก็บน้ำแม่มอก จังหวัดสุโขทัย</t>
  </si>
  <si>
    <t>(45) สถานีสูบน้ำพร้อมอาคารประกอบ โครงการสถานีสูบน้ำด้วยไฟฟ้าบ้านโพธิ์ไชย  (อันเนื่องมาจากพระราชดำริ) จังหวัดขอนแก่น</t>
  </si>
  <si>
    <t>(46) ระบบส่งน้ำและอาคารประกอบ โครงการระบบส่งน้ำอ่างเก็บน้ำคลองพระพุทธระยะที่ 2 จังหวัดจันทบุรี</t>
  </si>
  <si>
    <t>(50) ทำนบดินหัวงานและอาคารประกอบ โครงการอ่างเก็บน้ำแม่สาย จังหวัดแพร่</t>
  </si>
  <si>
    <t>(51) ระบบส่งน้ำพร้อมอาคารประกอบ โครงการอ่างเก็บน้ำคลองโพธิ์ (ระยะที่ 1 ) จังหวัดนครสวรรค์</t>
  </si>
  <si>
    <t>(52) ระบบส่งน้ำพร้อมอาคารประกอบ โครงการอ่างเก็บน้ำห้วยน้ำก้อ จังหวัดเพชรบูรณ์</t>
  </si>
  <si>
    <t>(53) ปรับปรุงเพิ่มความจุอ่าง โครงการอ่างเก็บน้ำบางวาด(เพิ่มความจุอ่างฯ) จังหวัดภูเก็ต</t>
  </si>
  <si>
    <t>(54) ทำนบดินหัวงานและอาคารประกอบ โครงการอ่างเก็บน้ำวิทยาลัยเกษตรและเทคโนโลยีสตูล จังหวัดสตูล</t>
  </si>
  <si>
    <t>(55) ทำนบดินหัวงานและอาคารประกอบ โครงการอ่างเก็บน้ำบ้านทุ่งหลวง อันเนื่องมาจากพระราชดำริ จังหวัดตรัง</t>
  </si>
  <si>
    <t>(56) ทำนบดินหัวงานและอาคารประกอบ โครงการอ่างเก็บน้ำแม่สะลวม อันเนื่องมาจากพระราชดำริ จังหวัดเชียงใหม่</t>
  </si>
  <si>
    <t>(57) ฝายหัวงานและอาคารประกอบ โครงการพัฒนาลุ่มน้ำลำภาชี อาคารทดน้ำบ้านชุกกระเพราพร้อมระบบส่งน้ำ จังหวัดกาญจนบุรี</t>
  </si>
  <si>
    <t>(58) ระบบส่งน้ำพร้อมอาคารประกอบ โครงการระบบส่งน้ำอ่างเก็บน้ำคลองน้ำไหล ระยะที่ 1 จังหวัดกำแพงเพชร</t>
  </si>
  <si>
    <t>(59) ทำนบดินหัวงานและอาคารประกอบ โครงการอ่างเก็บน้ำห้วยโพง (ตอนบน) จังหวัดยโสธร</t>
  </si>
  <si>
    <t>(60) ทำนบดินหัวงานและอาคารประกอบ โครงการอ่างเก็บน้ำห้วยแม่นึง อันเนื่องมาจากพระราชดำริ จังหวัดลำปาง</t>
  </si>
  <si>
    <t>(61) ทำนบดินหัวงานและอาคารประกอบ โครงการอ่างเก็บน้ำห้วยหนองโรง จังหวัดชัยนาท</t>
  </si>
  <si>
    <t>(62) ทำนบดินหัวงานและอาคารประกอบ โครงการอ่างเก็บน้ำคลองทรายขาว จังหวัดตรัง</t>
  </si>
  <si>
    <t>(63) สถานีสูบน้ำและระบบส่งน้ำพร้อมอาคารประกอบ โครงการสถานีสูบน้ำด้วยไฟฟ้าบ้านดงป่าเปือย-ห้วยไหพร้อมระบส่งน้ำ จังหวัดชัยภูมิ</t>
  </si>
  <si>
    <t>(64) ประตูระบายน้ำหัวงานและอาคารประกอบ โครงการประตูระบายน้ำบ้านบุ่งกกตาล จังหวัดเลย</t>
  </si>
  <si>
    <t>(1.3) ค่าปรับปรุงสิ่งก่อสร้างอื่น โครงการอ่างเก็บน้ำห้วยมงคล จังหวัดประจวบคีรีขันธ์</t>
  </si>
  <si>
    <t>(1.4) ค่าปรับปรุงสิ่งก่อสร้างอื่น โครงการอ่างเก็บน้ำคลองหัวช้าง (อันเนื่องมาจากพระราชดำริ) จังหวัดพัทลุง</t>
  </si>
  <si>
    <t>(1.7) ค่าปรับปรุงสิ่งก่อสร้างอื่น โครงการอ่างเก็บน้ำห้วยเล็ง จังหวัดเพชรบูรณ์</t>
  </si>
  <si>
    <t>(1.8) ค่าปรับปรุงสิ่งก่อสร้างอื่น โครงการอ่างเก็บน้ำคลองประแกด จังหวัดจันทบุรี</t>
  </si>
  <si>
    <t>(1.9) ค่าปรับปรุงสิ่งก่อสร้างอื่น โครงการอ่างเก็บน้ำห้วยแม่สลิด จังหวัดตาก</t>
  </si>
  <si>
    <t>(1.10) ค่าปรับปรุงสิ่งก่อสร้างอื่น  โครงการระบบส่งน้ำห้วยท่าแพฝั่งซ้าย  จังหวัดสุโขทัย</t>
  </si>
  <si>
    <t>(1.11) ค่าปรับปรุงสิ่งก่อสร้างอื่น โครงการฝายยางคลองกระจง จังหวัดสุโขทัย</t>
  </si>
  <si>
    <t>(1.12) ค่าปรับปรุงสิ่งก่อสร้างอื่น ทำนบดินหัวงานและอาคารประกอบ โครงการน้ำเลย จังหวัดเลย</t>
  </si>
  <si>
    <t>(1.13) ค่าปรับปรุงสิ่งก่อสร้างอื่น โครงการอ่างเก็บน้ำพรุพลีควาย จังหวัดสงขลา</t>
  </si>
  <si>
    <t>(1.14) ค่าปรับปรุงสิ่งก่อสร้างอื่น โครงการพัฒนาลุ่มน้ำย่อยคลองพรุพ้อ ระยะ 2 จังหวัดพัทลุง</t>
  </si>
  <si>
    <t>(1.2) ค่าก่อสร้างส่วนประกอบอื่น โครงการอ่างเก็บน้ำห้วยแม่สลิด จังหวัดตาก</t>
  </si>
  <si>
    <t>(1.4) ค่าก่อสร้างส่วนประกอบอื่น โครงการอ่างเก็บน้ำคลองโพธิ์ (ระยะที่ 1 ) จังหวัดนครสวรรค์</t>
  </si>
  <si>
    <t>(6) ค่าก่อสร้างส่วนประกอบอื่น โครงการอ่างเก็บน้ำห้วยน้ำบอง จังหวัดหนองบัวลำภู</t>
  </si>
  <si>
    <t>(7) ค่าก่อสร้างส่วนประกอบอื่น โครงการอ่างเก็บน้ำคลองหัวช้าง อันเนื่องมาจากพระราชดำริ จังหวัดพัทลุง</t>
  </si>
  <si>
    <t>(8) ค่าก่อสร้างส่วนประกอบอื่น โครงการสถานีสูบน้ำด้วยไฟฟ้าบ้านโพธิ์ไชย  (อันเนื่องมาจากพระราชดำริ) จังหวัดขอนแก่น</t>
  </si>
  <si>
    <t>(9) ค่าก่อสร้างส่วนประกอบอื่น โครงการอ่างเก็บน้ำห้วยมงคล อันเนื่องมาจากพระราชดำริ จังหวัดประจวบคีรีขันธ์</t>
  </si>
  <si>
    <t>(10) ค่าก่อสร้างส่วนประกอบอื่น โครงการอ่างเก็บน้ำคลองทรายขาว จังหวัดตรัง</t>
  </si>
  <si>
    <t>(11) ค่าก่อสร้างส่วนประกอบอื่น โครงการอ่างเก็บน้ำแม่สะลวม อันเนื่องมาจากพระราชดำริ จังหวัดเชียงใหม่</t>
  </si>
  <si>
    <t>(12) ค่าก่อสร้างส่วนประกอบอื่น โครงการอ่างเก็บน้ำห้วยโพง (ตอนบน) จังหวัดยโสธร</t>
  </si>
  <si>
    <t>(2) ประตูระบายน้ำในลำน้ำปิง จังหวัดเชียงใหม่</t>
  </si>
  <si>
    <t>(3) ประตูระบายน้ำน้ำอูน จังหวัดนครพนม</t>
  </si>
  <si>
    <t>(5) อาคารในแม่น้ำยมสายเก่า (แม่น้ำยมฝั่งซ้าย) ระยะที่ 2 จังหวัดสุโขทัย</t>
  </si>
  <si>
    <t xml:space="preserve">(7) ประตูระบายน้ำกุดโง้ง (งานป้องกันอุทกภัยเมืองชัยภูมิ) จังหวัดชัยภูมิ </t>
  </si>
  <si>
    <t>(8) คันกั้นน้ำฝั่งซ้ายคลองระบายใหญ่สองพี่น้องพร้อมอาคารประกอบ จังหวัดสุพรรณบุรี</t>
  </si>
  <si>
    <t>(9) คลองระบายน้ำลำเบ็ด โครงการพัฒนาและบรรเทาอุทกภัยเมืองพัทลุงระยะ 2 จังหวัดพัทลุง</t>
  </si>
  <si>
    <t>(10) คลองชักน้ำแม่น้ำยมฝั่งขวา ระยะที่ 2 จังหวัดสุโขทัย</t>
  </si>
  <si>
    <t>(11) อาคารบังคับน้ำในลำห้วยชีลอง จังหวัดชัยภูมิ</t>
  </si>
  <si>
    <t>(12) ประตูระบายน้ำห้วยลังกา จังหวัดนครพนม</t>
  </si>
  <si>
    <t>(13) ประตูระบายน้ำ ประตูเรือสัญจรและสถานีสูบน้ำคลองบางกรวย จังหวัดนนทบุรี</t>
  </si>
  <si>
    <t>(14) ประตูระบายน้ำ และสถานีสูบน้ำคลองพระอุดม พร้อมอาคารประกอบ จังหวัดนนทบุรี</t>
  </si>
  <si>
    <t>(16) คันกั้นน้ำลำห้วยกระเสียวพร้อมอาคารประกอบ จังหวัดสุพรรณบุรี</t>
  </si>
  <si>
    <t>(17) แก้มลิงบึงลาดน้ำเตียน จังหวัดสุพรรณบุรี</t>
  </si>
  <si>
    <t>(25) ประตูระบายน้ำ และสถานีสูบน้ำสิงหนาท 2 จังหวัดพระนครศรีอยุธยา</t>
  </si>
  <si>
    <t>(26) สถานีสูบน้ำคลองพระพิมล 2 จังหวัดนครปฐม</t>
  </si>
  <si>
    <t>(27) พัฒนาระบบระบายน้ำพื้นที่นาขุนไกร จังหวัดสุโขทัย</t>
  </si>
  <si>
    <t>(28) ประตูระบายน้ำคลองโคกช้างพร้อมระบบระบายน้ำ จังหวัดพิษณุโลก</t>
  </si>
  <si>
    <t>(29) เพิ่มศักยภาพการเก็บกักอ่างเก็บน้ำห้วยตาจู จังหวัดศรีสะเกษ</t>
  </si>
  <si>
    <t>(30) อาคารป้องกันการกัดเซาะพร้อมอาคารประกอบ อ่างเก็บน้ำห้วยผาก จังหวัดเพชรบุรี</t>
  </si>
  <si>
    <t>(31) อาคารป้องกันตลิ่งและส่วนประกอบอื่น โครงการบรรเทาอุทกภัยบ้านเขาค่าย จังหวัดชุมพร</t>
  </si>
  <si>
    <t>(69) โครงการพัฒนาและบรรเทาอุทกภัยเมืองพัทลุง ระยะ 3 จังหวัดพัทลุง</t>
  </si>
  <si>
    <t>(70) เขื่อนป้องกันตลิ่งกรมชลประทาน สามเสน จังหวัดกรุงเทพมหานคร</t>
  </si>
  <si>
    <t>(71) แก้มลิงบ้านหนองยาว จังหวัดตรัง</t>
  </si>
  <si>
    <t>(73) ค่าก่อสร้างอาคารประกอบและส่วนประกอบอื่น โครงการพัฒนาและบรรเทาอุทกภัยเมืองพัทลุง ระยะ 2 จังหวัดพัทลุง</t>
  </si>
  <si>
    <t>(74) สะพานรถไฟพร้อมขุดลอกคลองระบายน้ำและส่วนประกอบอื่น (รฟท. เป็นผู้ดำเนินการ)</t>
  </si>
  <si>
    <t>(75) ค่าก่อสร้างอาคารประกอบและส่วนประกอบอื่น ขุดคลองลัดสายที่ 1 โครงการบรรเทาอุทกภัยย่านตาขาว จังหวัดตรัง</t>
  </si>
  <si>
    <t>(76) ค่าก่อสร้างอาคารประกอบและส่วนประกอบอื่น โครงการพัฒนาและบรรเทาอุทกภัยเมืองพัทลุง ระยะ 3 จังหวัดพัทลุง</t>
  </si>
  <si>
    <t>(78) ผันน้ำจากฝายลำปะทาวฝั่งซ้ายเข้าสู่อ่างเก็บน้ำหินลับมีด  จังหวัดชัยภูมิ</t>
  </si>
  <si>
    <t>(79) ประตูระบายน้ำวังหินพร้อมอาคารประกอบ จังหวัดเชียงใหม่</t>
  </si>
  <si>
    <t>โครงการ : โครงการกิ่วคอหมา จังหวัดลำปาง</t>
  </si>
  <si>
    <t>3. งบลงทุน</t>
  </si>
  <si>
    <t>3.1 ค่าครุภัณฑ์ ที่ดินและสิ่งก่อสร้าง</t>
  </si>
  <si>
    <t>3.1.1 ค่าที่ดินและสิ่งก่อสร้าง</t>
  </si>
  <si>
    <t>3.1.1.1 ค่าที่ดิน</t>
  </si>
  <si>
    <t>(1) ค่าที่ดินที่มีราคาต่อหน่วยต่ำกว่า 10 ล้านบาท</t>
  </si>
  <si>
    <t>(1.2) ค่าใช้จ่ายในการบริหารงานจัดหาที่ดินจัดซื้อที่ดิน</t>
  </si>
  <si>
    <t>3.1.1.2 ค่าก่อสร้างแหล่งน้ำ</t>
  </si>
  <si>
    <t>(1) ระบบชลประทานแจ้ห่ม ระยะที่ 2</t>
  </si>
  <si>
    <t>(1.1) ค่าควบคุมงานจ้างเหมา</t>
  </si>
  <si>
    <t>(1.2) จ้างเหมา</t>
  </si>
  <si>
    <t>(2) ระบบชลประทานกิ่วลม 3 ระยะที่ 3</t>
  </si>
  <si>
    <t>(2.1) ค่าควบคุมงานจ้างเหมา</t>
  </si>
  <si>
    <t>(2.2) จ้างเหมา</t>
  </si>
  <si>
    <t>3.1.1.3 ค่าปรับปรุงสิ่งก่อสร้างอื่น</t>
  </si>
  <si>
    <t>(1) ค่าปรับปรุงสิ่งก่อสร้างอื่นที่มีราคาต่อหน่วยต่ำกว่า 10 ล้านบาท รวม 1 รายการ</t>
  </si>
  <si>
    <t>3.1.1.4 ค่าก่อสร้างอื่นๆ</t>
  </si>
  <si>
    <t>(1) ค่าก่อสร้างอื่นๆที่มีราคาต่อหน่วยต่ำกว่า 10 ล้านบาท รวม 2 รายการ</t>
  </si>
  <si>
    <t xml:space="preserve">โครงการ : โครงการผันน้ำจากพื้นที่ลุ่มน้ำเจ้าพระยาฝั่งตะวันออก-อ่างเก็บน้ำบางพระ </t>
  </si>
  <si>
    <t>3.1.1.1 ค่าก่อสร้างแหล่งน้ำ</t>
  </si>
  <si>
    <t>(1) ระบบท่อส่งน้ำคลองพระองค์ไชยานุชิต-อ่างเก็บน้ำบางพระ และอาคารประกอบ  สัญญาที่ 1</t>
  </si>
  <si>
    <t>(2) ระบบท่อส่งน้ำคลองพระองค์ไชยานุชิต-อ่างเก็บน้ำบางพระและอาคารประกอบ  สัญญาที่ 2</t>
  </si>
  <si>
    <t>3.1.1.2 ค่าจ้างบริษัทที่ปรึกษา</t>
  </si>
  <si>
    <t>โครงการ : โครงการผันน้ำจากพื้นที่จังหวัดจันทบุรีไปยังแหล่งเก็บกักน้ำจังหวัดระยอง</t>
  </si>
  <si>
    <t>(1) สถานีสูบน้ำและระบบท่อส่งน้ำ พร้อมอาคารประกอบ ส่วนที่ 1</t>
  </si>
  <si>
    <t>(1)  ค่าจ้างบริษัทที่ปรึกษาควบคุมงาน</t>
  </si>
  <si>
    <t>โครงการ : โครงการเพิ่มปริมาณน้ำในอ่างเก็บน้ำเขื่อนแม่กวงอุดมธารา จังหวัดเชียงใหม่</t>
  </si>
  <si>
    <t>1. งบลงทุน</t>
  </si>
  <si>
    <t>1.1 ค่าครุภัณฑ์ ที่ดินและสิ่งก่อสร้าง</t>
  </si>
  <si>
    <t>1.1.1 ค่าที่ดินและสิ่งก่อสร้าง</t>
  </si>
  <si>
    <t>1.1.1.1 ค่าก่อสร้างแหล่งน้ำ</t>
  </si>
  <si>
    <t>(1) อุโมงค์ส่งน้ำและอาคารประกอบ พร้อมส่วนประกอบอื่นอุโมงค์ส่งน้ำช่วงแม่งัด-แม่กวง สัญญาที่ 2</t>
  </si>
  <si>
    <t>(1.1) จ้างเหมา</t>
  </si>
  <si>
    <t>(2) อุโมงค์ส่งน้ำและอาคารประกอบ พร้อมส่วนประกอบอื่นอุโมงค์ส่งน้ำช่วงแม่งัด-แม่กวง สัญญาที่ 1</t>
  </si>
  <si>
    <t>(2.1) จ้างเหมา</t>
  </si>
  <si>
    <t>1.1.1.2 ค่าจ้างบริษัทที่ปรึกษา</t>
  </si>
  <si>
    <t>(1) ค่าจ้างบริษัทที่ปรึกษาควบคุมงานก่อสร้างอุโมงค์ส่งน้ำและอาคารประกอบ พร้อมส่วนประกอบอื่น อุโมงค์ส่งน้ำช่วงแม่งัด-แม่กวง</t>
  </si>
  <si>
    <t>โครงการ : โครงการพัฒนาลุ่มน้ำตาปี - พุมดวง จังหวัดสุราษฎร์ธานี</t>
  </si>
  <si>
    <t>(1) ค่าที่ดินที่มีราคาต่อหน่วยต่ำกว่า 10 ล้านบาทรวม 2 รายการ</t>
  </si>
  <si>
    <t>(1) ระบบสูบน้ำและระบบส่งน้ำ MC1 พร้อมอาคารประกอบ</t>
  </si>
  <si>
    <t>3.1.1.3 ค่าจ้างบริษัทที่ปรึกษา</t>
  </si>
  <si>
    <t>(1) ค่าก่อสร้างอื่นๆที่มีราคาต่อหน่วยต่ำกว่า 10 ล้านบาท รวม 1 รายการ</t>
  </si>
  <si>
    <t>(1.1) ค่าใช้จ่ายในการเตรียมงานเบื้องต้น</t>
  </si>
  <si>
    <t>โครงการ : โครงการบรรเทาอุทกภัยเมืองจันทบุรี (แผนระยะที่ 2)</t>
  </si>
  <si>
    <t>(1) ค่าที่ดินที่มีราคาต่อหน่วยต่ำกว่า 10 ล้านบาท รวม 2 รายการ</t>
  </si>
  <si>
    <t>(1) งานขุดคลองผันน้ำ สถานีสูบน้ำ และประตูระบายน้ำ พร้อมอาคารประกอบ สัญญาที่ 1</t>
  </si>
  <si>
    <t>(2) งานขุดคลองผันน้ำ สถานีสูบน้ำ ประตูระบายน้ำ และอาคารประกอบ พร้อมส่วนประกอบอื่น สัญญาที่ 2</t>
  </si>
  <si>
    <t>(3) งานก่อสร้างสถานีสูบน้ำและประตูระบายน้ำคลองน้ำใส</t>
  </si>
  <si>
    <t>โครงการ : โครงการเขื่อนทดน้ำผาจุก จังหวัดอุตรดิตถ์</t>
  </si>
  <si>
    <t>(1) ค่าที่ดินที่มีราคาต่อหน่วยต่ำกว่า 10 ล้านบาท รวม 1 รายการ</t>
  </si>
  <si>
    <t>(3) ค่ารังวัดและออกหนังสือสำคัญที่หลวง</t>
  </si>
  <si>
    <t>(1) เขื่อนทดน้ำและอาคารประกอบพร้อมส่วนประกอบอื่น</t>
  </si>
  <si>
    <t>(2) ระบบส่งน้ำสายใหญ่ฝั่งขวา พร้อมอาคารประกอบ ส่วนที่ 1</t>
  </si>
  <si>
    <t>(3) ระบบส่งน้ำสายใหญ่ฝั่งซ้าย พร้อมอาคารประกอบ</t>
  </si>
  <si>
    <t>(3.1) ค่าควบคุมงานจ้างเหมา</t>
  </si>
  <si>
    <t>(3.2) จ้างเหมา</t>
  </si>
  <si>
    <t>โครงการ : โครงการอ่างเก็บน้ำคลองหลวง จังหวัดชลบุรี</t>
  </si>
  <si>
    <t>(1) คลองส่งน้ำและคลองระบายน้ำพร้อมอาคารประกอบฝั่งขวา</t>
  </si>
  <si>
    <t>3.1.1.3 ค่าก่อสร้างอื่นๆ</t>
  </si>
  <si>
    <t>โครงการ : โครงการห้วยโสมงอันเนื่องมาจากพระราชดำริ จังหวัดปราจีนบุรี</t>
  </si>
  <si>
    <t>(1) เขื่อนเก็บกักน้ำและอาคารประกอบพร้อมส่วนประกอบอื่น</t>
  </si>
  <si>
    <t>(2) ระบบชลประทานฝั่งซ้าย สัญญาที่ 1</t>
  </si>
  <si>
    <t>(1.1) งานถนนภายในโครงการ</t>
  </si>
  <si>
    <t>โครงการ : โครงการอ่างเก็บน้ำมวกเหล็ก จังหวัดสระบุรี</t>
  </si>
  <si>
    <t>(1) เขื่อนหัวงานและอาคารประกอบพร้อมส่วนประกอบอื่น</t>
  </si>
  <si>
    <t>(2) ระบบส่งน้ำฝั่งขวาพร้อมอาคารประกอบ</t>
  </si>
  <si>
    <t>(1.1) ค่าใช้จ่ายตามแผนปฏิบัติการเพื่อแก้ไขและพัฒนาสิ่งแวดล้อม</t>
  </si>
  <si>
    <t>(2) ถนนทดแทนน้ำท่วมฝั่งขวา</t>
  </si>
  <si>
    <t>(3) ถนนทดแทนน้ำท่วมฝั่งซ้าย</t>
  </si>
  <si>
    <t>โครงการ : โครงการอ่างเก็บน้ำห้วยน้ำรีอันเนื่องมาจากพระราชดำริ จังหวัดอุตรดิตถ์</t>
  </si>
  <si>
    <t>(1) เขื่อนหัวงานและอาคารประกอบพร้อมอุโมงค์ส่งน้ำ</t>
  </si>
  <si>
    <t>(1.43) อาคารลอดคลองส่งน้ำ 1R-1L-RMC กม.4+022 สำนักงานก่อสร้าง 1 (โครงการปรับปรุงประสิทธิภาพการเก็บกักน้ำอ่างเก็บน้ำลำปาว) จังหวัดกาฬสินธุ์ 1 รายการ</t>
  </si>
  <si>
    <t>(1.44) อาคารลอดคลองส่งน้ำ 1R-1L-RMC กม.7+350 สำนักงานก่อสร้าง 1 (โครงการปรับปรุงประสิทธิภาพการเก็บกักน้ำอ่างเก็บน้ำลำปาว) จังหวัดกาฬสินธุ์ 1 รายการ</t>
  </si>
  <si>
    <t>(3)  คลองส่งน้ำ RMC ระยะที่ 7 พร้อมอาคารประกอบ (โครงการปรับปรุงประสิทธิภาพการเก็บกักน้ำอ่างเก็บน้ำลำปาว) จังหวัดกาฬสินธุ์</t>
  </si>
  <si>
    <t>(18) ระบบส่งน้ำและอาคารประกอบ โครงการประตูระบายน้ำลำน้ำยามพร้อมระบบส่งน้ำ จังหวัดสกลนคร</t>
  </si>
  <si>
    <t>(19) คันดินและอาคารประกอบ โครงการประตูระบายน้ำพระอาจารย์จื่อ(ลำเชียงทา) จังหวัดชัยภูมิ</t>
  </si>
  <si>
    <t>(24) ระบบส่งน้ำและอาคารประกอบ โครงการระบบส่งน้ำประตูระบายน้ำน้ำก่ำตอนล่าง สถานีสูบน้ำบ้านโพนทอง จังหวัดนครพนม</t>
  </si>
  <si>
    <t>(25) ระบบส่งน้ำและอาคารประกอบ โครงการระบบส่งน้ำประตูระบายน้ำบ้านนาบัว  จังหวัดนครพนม</t>
  </si>
  <si>
    <t>(26) ระบบส่งน้ำและอาคารประกอบ โครงการระบบส่งน้ำโครงการอ่างเก็บน้ำห้วยตะแบง  จังหวัดศรีสะเกษ</t>
  </si>
  <si>
    <t>(37) ระบบส่งน้ำและอาคารประกอบ โครงการระบบส่งน้ำโครงการอ่างเก็บน้ำห้วยตะโก  จังหวัดบุรีรัมย์</t>
  </si>
  <si>
    <t>(44) ประตูระบายน้ำหัวงานและอาคารประกอบพร้อมส่วนประกอบอื่น โครงการประตูระบายน้ำพระอาจารย์จื่อ(ลำเชียงทา) จังหวัดชัยภูมิ</t>
  </si>
  <si>
    <t>(1.1) ค่าปรับปรุงสิ่งก่อสร้างอื่น    โครงการประตูระบายน้ำลำน้ำยามพร้อมระบบส่งน้ำ จังหวัดสกลนคร</t>
  </si>
  <si>
    <t>(1.2) ค่าปรับปรุงสิ่งก่อสร้างอื่น โครงการประตูระบายน้ำบ้านหนองบัวพร้อมระบบส่งน้ำ  จังหวัดนครพนม</t>
  </si>
  <si>
    <t>(1.5) ค่าปรับปรุงสิ่งก่อสร้างอื่น โครงการระบบส่งน้ำประตูระบายน้ำบ้านนาบัว  จังหวัดนครพนม</t>
  </si>
  <si>
    <t>(1.6) ค่าปรับปรุงสิ่งก่อสร้างอื่น โครงการประตูระบายน้ำพระอาจารย์จื่อ(ลำเชียงทา) จังหวัดชัยภูมิ</t>
  </si>
  <si>
    <t>(3) บ่อพักน้ำและอาคารประกอบ โครงการอ่างเก็บน้ำคลองลำรูใหญ่  จังหวัดพังงา</t>
  </si>
  <si>
    <t>(4) ค่าก่อสร้างส่วนประกอบอื่น โครงการประตูระบายน้ำบ้านหนองบัวพร้อมระบบส่งน้ำ  จังหวัดนครพนม</t>
  </si>
  <si>
    <t>(5) ค่าก่อสร้างส่วนประกอบอื่น โครงการระบบส่งน้ำประตูระบายน้ำน้ำก่ำตอนล่าง สถานีสูบน้ำบ้านโพนทอง จังหวัดนครพนม</t>
  </si>
  <si>
    <t>(32) ระบบระบายน้ำและอาคารประกอบ โครงการระบบระบายน้ำปลักปลิง-จะนะ จังหวัดสงขลา</t>
  </si>
  <si>
    <t>(33) ประตูระบายน้ำหัวงานและอาคารประกอบ พร้อมส่วนประกอบอื่น โครงการประตูระบายน้ำแม่น้ำประแสร์ จังหวัดระยอง</t>
  </si>
  <si>
    <t>(1.1) ค่าสำรวจจำแนกประเภทดิน</t>
  </si>
  <si>
    <t>(2) ค่าสำรวจธรณีและปฐพีวิทยา</t>
  </si>
  <si>
    <t>(4) ค่าสำรวจจัดทำรายงานความเหมาะสม(ดำเนินการเอง)</t>
  </si>
  <si>
    <t>(3) ค่าศึกษา สำรวจ ออกแบบ งานพัฒนาแหล่งน้ำ</t>
  </si>
  <si>
    <t>(1) ค่าใช้จ่ายในการบริหารงานจัดหาที่ดินจัดซื้อที่ดิน</t>
  </si>
  <si>
    <t>เบิกจ่าย  ณ  30 พ.ย. 56  (บาท)</t>
  </si>
</sst>
</file>

<file path=xl/styles.xml><?xml version="1.0" encoding="utf-8"?>
<styleSheet xmlns="http://schemas.openxmlformats.org/spreadsheetml/2006/main">
  <numFmts count="8">
    <numFmt numFmtId="44" formatCode="_-&quot;฿&quot;* #,##0.00_-;\-&quot;฿&quot;* #,##0.00_-;_-&quot;฿&quot;* &quot;-&quot;??_-;_-@_-"/>
    <numFmt numFmtId="43" formatCode="_-* #,##0.00_-;\-* #,##0.00_-;_-* &quot;-&quot;??_-;_-@_-"/>
    <numFmt numFmtId="196" formatCode="_(* #,##0_);_(* \(#,##0\);_(* &quot;-&quot;_);_(@_)"/>
    <numFmt numFmtId="197" formatCode="_(&quot;$&quot;* #,##0.00_);_(&quot;$&quot;* \(#,##0.00\);_(&quot;$&quot;* &quot;-&quot;??_);_(@_)"/>
    <numFmt numFmtId="198" formatCode="_(* #,##0.00_);_(* \(#,##0.00\);_(* &quot;-&quot;??_);_(@_)"/>
    <numFmt numFmtId="199" formatCode="General_)"/>
    <numFmt numFmtId="200" formatCode="#,##0.0"/>
    <numFmt numFmtId="202" formatCode="_(* #,##0_);_(* \(#,##0\);_(* &quot;-&quot;??_);_(@_)"/>
  </numFmts>
  <fonts count="44">
    <font>
      <sz val="10"/>
      <name val="Arial"/>
    </font>
    <font>
      <sz val="10"/>
      <name val="Arial"/>
      <family val="2"/>
    </font>
    <font>
      <sz val="16"/>
      <name val="AngsanaUPC"/>
      <family val="1"/>
      <charset val="222"/>
    </font>
    <font>
      <sz val="18"/>
      <name val="AngsanaUPC"/>
      <family val="1"/>
    </font>
    <font>
      <b/>
      <sz val="14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6"/>
      <name val="AngsanaUPC"/>
      <family val="1"/>
      <charset val="222"/>
    </font>
    <font>
      <sz val="11"/>
      <color indexed="20"/>
      <name val="Tahoma"/>
      <family val="2"/>
      <charset val="222"/>
    </font>
    <font>
      <sz val="10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4"/>
      <name val="AngsanaUPC"/>
      <family val="1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24"/>
      <name val="AngsanaUPC"/>
      <family val="1"/>
      <charset val="222"/>
    </font>
    <font>
      <sz val="11"/>
      <color indexed="10"/>
      <name val="Tahoma"/>
      <family val="2"/>
      <charset val="222"/>
    </font>
    <font>
      <sz val="12"/>
      <name val="นูลมรผ"/>
      <charset val="129"/>
    </font>
    <font>
      <sz val="10"/>
      <name val="Arial"/>
      <family val="2"/>
    </font>
    <font>
      <sz val="12"/>
      <name val="นูลมรผ"/>
    </font>
    <font>
      <sz val="10"/>
      <name val="Arial"/>
    </font>
    <font>
      <sz val="16"/>
      <name val="TH SarabunPSK"/>
      <family val="2"/>
    </font>
    <font>
      <b/>
      <sz val="24"/>
      <name val="TH SarabunPSK"/>
      <family val="2"/>
    </font>
    <font>
      <sz val="10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b/>
      <sz val="20"/>
      <name val="TH SarabunPSK"/>
      <family val="2"/>
    </font>
    <font>
      <b/>
      <sz val="10"/>
      <name val="TH SarabunPSK"/>
      <family val="2"/>
    </font>
    <font>
      <sz val="16"/>
      <color theme="1"/>
      <name val="TH SarabunPSK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8">
    <xf numFmtId="0" fontId="0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" fontId="3" fillId="0" borderId="1"/>
    <xf numFmtId="9" fontId="4" fillId="0" borderId="0">
      <alignment vertical="center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2" fillId="0" borderId="0"/>
    <xf numFmtId="0" fontId="2" fillId="0" borderId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9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0" borderId="0"/>
    <xf numFmtId="0" fontId="9" fillId="3" borderId="0" applyNumberFormat="0" applyBorder="0" applyAlignment="0" applyProtection="0"/>
    <xf numFmtId="197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199" fontId="13" fillId="0" borderId="0"/>
    <xf numFmtId="199" fontId="13" fillId="0" borderId="0"/>
    <xf numFmtId="199" fontId="13" fillId="0" borderId="0"/>
    <xf numFmtId="199" fontId="13" fillId="0" borderId="0"/>
    <xf numFmtId="199" fontId="13" fillId="0" borderId="0"/>
    <xf numFmtId="199" fontId="13" fillId="0" borderId="0"/>
    <xf numFmtId="199" fontId="13" fillId="0" borderId="0"/>
    <xf numFmtId="199" fontId="13" fillId="0" borderId="0"/>
    <xf numFmtId="198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38" fontId="17" fillId="22" borderId="0" applyNumberFormat="0" applyBorder="0" applyAlignment="0" applyProtection="0"/>
    <xf numFmtId="0" fontId="18" fillId="0" borderId="4" applyNumberFormat="0" applyAlignment="0" applyProtection="0">
      <alignment horizontal="left" vertical="center"/>
    </xf>
    <xf numFmtId="0" fontId="18" fillId="0" borderId="5">
      <alignment horizontal="left" vertical="center"/>
    </xf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8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7" borderId="2" applyNumberFormat="0" applyAlignment="0" applyProtection="0"/>
    <xf numFmtId="10" fontId="17" fillId="23" borderId="9" applyNumberFormat="0" applyBorder="0" applyAlignment="0" applyProtection="0"/>
    <xf numFmtId="0" fontId="24" fillId="0" borderId="10" applyNumberFormat="0" applyFill="0" applyAlignment="0" applyProtection="0"/>
    <xf numFmtId="0" fontId="25" fillId="24" borderId="0" applyNumberFormat="0" applyBorder="0" applyAlignment="0" applyProtection="0"/>
    <xf numFmtId="37" fontId="26" fillId="0" borderId="0"/>
    <xf numFmtId="200" fontId="1" fillId="0" borderId="0"/>
    <xf numFmtId="0" fontId="7" fillId="0" borderId="0"/>
    <xf numFmtId="0" fontId="27" fillId="25" borderId="11" applyNumberFormat="0" applyFont="0" applyAlignment="0" applyProtection="0"/>
    <xf numFmtId="0" fontId="28" fillId="20" borderId="12" applyNumberFormat="0" applyAlignment="0" applyProtection="0"/>
    <xf numFmtId="10" fontId="1" fillId="0" borderId="0" applyFont="0" applyFill="0" applyBorder="0" applyAlignment="0" applyProtection="0"/>
    <xf numFmtId="1" fontId="1" fillId="0" borderId="13" applyNumberFormat="0" applyFill="0" applyAlignment="0" applyProtection="0">
      <alignment horizontal="center" vertical="center"/>
    </xf>
    <xf numFmtId="0" fontId="8" fillId="0" borderId="0"/>
    <xf numFmtId="4" fontId="3" fillId="0" borderId="1"/>
    <xf numFmtId="0" fontId="2" fillId="0" borderId="0"/>
    <xf numFmtId="0" fontId="29" fillId="0" borderId="0" applyNumberFormat="0" applyFill="0" applyBorder="0" applyAlignment="0" applyProtection="0"/>
    <xf numFmtId="3" fontId="30" fillId="0" borderId="14">
      <alignment horizontal="center"/>
    </xf>
    <xf numFmtId="0" fontId="31" fillId="0" borderId="0" applyNumberFormat="0" applyFill="0" applyBorder="0" applyAlignment="0" applyProtection="0"/>
    <xf numFmtId="198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196" fontId="10" fillId="0" borderId="0" applyFont="0" applyFill="0" applyBorder="0" applyAlignment="0" applyProtection="0"/>
    <xf numFmtId="196" fontId="10" fillId="0" borderId="0" applyFont="0" applyFill="0" applyBorder="0" applyAlignment="0" applyProtection="0"/>
    <xf numFmtId="9" fontId="32" fillId="0" borderId="0" applyFont="0" applyFill="0" applyBorder="0" applyAlignment="0" applyProtection="0"/>
    <xf numFmtId="4" fontId="3" fillId="0" borderId="1"/>
    <xf numFmtId="0" fontId="33" fillId="0" borderId="0"/>
    <xf numFmtId="0" fontId="10" fillId="0" borderId="0"/>
    <xf numFmtId="0" fontId="14" fillId="0" borderId="0"/>
    <xf numFmtId="9" fontId="10" fillId="0" borderId="0" applyFont="0" applyFill="0" applyBorder="0" applyAlignment="0" applyProtection="0"/>
    <xf numFmtId="0" fontId="2" fillId="0" borderId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4" fontId="3" fillId="0" borderId="1"/>
    <xf numFmtId="0" fontId="8" fillId="0" borderId="0"/>
    <xf numFmtId="0" fontId="3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19">
    <xf numFmtId="0" fontId="0" fillId="0" borderId="0" xfId="0"/>
    <xf numFmtId="4" fontId="36" fillId="0" borderId="15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3" fontId="36" fillId="0" borderId="0" xfId="0" applyNumberFormat="1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9" fillId="26" borderId="16" xfId="0" applyFont="1" applyFill="1" applyBorder="1" applyAlignment="1">
      <alignment vertical="center" wrapText="1"/>
    </xf>
    <xf numFmtId="0" fontId="36" fillId="0" borderId="17" xfId="0" applyFont="1" applyBorder="1" applyAlignment="1">
      <alignment vertical="top" wrapText="1"/>
    </xf>
    <xf numFmtId="0" fontId="36" fillId="0" borderId="0" xfId="0" applyFont="1" applyAlignment="1">
      <alignment vertical="top" wrapText="1"/>
    </xf>
    <xf numFmtId="0" fontId="36" fillId="0" borderId="16" xfId="0" applyFont="1" applyBorder="1" applyAlignment="1">
      <alignment vertical="top" wrapText="1"/>
    </xf>
    <xf numFmtId="3" fontId="38" fillId="0" borderId="0" xfId="0" applyNumberFormat="1" applyFont="1" applyAlignment="1">
      <alignment vertical="center" wrapText="1"/>
    </xf>
    <xf numFmtId="0" fontId="39" fillId="0" borderId="0" xfId="0" applyFont="1" applyAlignment="1">
      <alignment vertical="center" wrapText="1"/>
    </xf>
    <xf numFmtId="0" fontId="38" fillId="0" borderId="0" xfId="0" applyFont="1"/>
    <xf numFmtId="0" fontId="36" fillId="0" borderId="0" xfId="0" applyFont="1"/>
    <xf numFmtId="0" fontId="36" fillId="0" borderId="0" xfId="0" applyFont="1" applyAlignment="1">
      <alignment horizontal="right" vertical="center"/>
    </xf>
    <xf numFmtId="0" fontId="39" fillId="0" borderId="18" xfId="0" applyFont="1" applyBorder="1" applyAlignment="1">
      <alignment horizontal="center" vertical="center" wrapText="1"/>
    </xf>
    <xf numFmtId="0" fontId="39" fillId="0" borderId="18" xfId="0" applyFont="1" applyBorder="1" applyAlignment="1">
      <alignment vertical="center" wrapText="1"/>
    </xf>
    <xf numFmtId="17" fontId="39" fillId="0" borderId="19" xfId="0" applyNumberFormat="1" applyFont="1" applyBorder="1" applyAlignment="1">
      <alignment horizontal="center" vertical="center"/>
    </xf>
    <xf numFmtId="0" fontId="42" fillId="0" borderId="0" xfId="0" applyFont="1"/>
    <xf numFmtId="0" fontId="36" fillId="0" borderId="15" xfId="0" applyFont="1" applyBorder="1" applyAlignment="1">
      <alignment horizontal="center" vertical="center" wrapText="1"/>
    </xf>
    <xf numFmtId="0" fontId="38" fillId="0" borderId="16" xfId="0" applyFont="1" applyBorder="1"/>
    <xf numFmtId="0" fontId="36" fillId="0" borderId="20" xfId="0" applyFont="1" applyBorder="1" applyAlignment="1">
      <alignment horizontal="center" vertical="center" wrapText="1"/>
    </xf>
    <xf numFmtId="4" fontId="36" fillId="0" borderId="20" xfId="0" applyNumberFormat="1" applyFont="1" applyBorder="1" applyAlignment="1">
      <alignment horizontal="center" vertical="center" wrapText="1"/>
    </xf>
    <xf numFmtId="4" fontId="36" fillId="0" borderId="20" xfId="0" applyNumberFormat="1" applyFont="1" applyBorder="1"/>
    <xf numFmtId="0" fontId="38" fillId="0" borderId="17" xfId="0" applyFont="1" applyBorder="1"/>
    <xf numFmtId="4" fontId="36" fillId="0" borderId="15" xfId="0" applyNumberFormat="1" applyFont="1" applyBorder="1"/>
    <xf numFmtId="0" fontId="38" fillId="0" borderId="21" xfId="0" applyFont="1" applyBorder="1"/>
    <xf numFmtId="0" fontId="38" fillId="0" borderId="22" xfId="0" applyFont="1" applyBorder="1"/>
    <xf numFmtId="4" fontId="36" fillId="0" borderId="21" xfId="0" applyNumberFormat="1" applyFont="1" applyBorder="1" applyAlignment="1">
      <alignment horizontal="center" vertical="center" wrapText="1"/>
    </xf>
    <xf numFmtId="4" fontId="36" fillId="0" borderId="23" xfId="0" applyNumberFormat="1" applyFont="1" applyBorder="1"/>
    <xf numFmtId="4" fontId="36" fillId="0" borderId="22" xfId="0" applyNumberFormat="1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4" fontId="36" fillId="0" borderId="13" xfId="0" applyNumberFormat="1" applyFont="1" applyBorder="1" applyAlignment="1">
      <alignment horizontal="center" vertical="center" wrapText="1"/>
    </xf>
    <xf numFmtId="4" fontId="36" fillId="0" borderId="13" xfId="0" applyNumberFormat="1" applyFont="1" applyBorder="1"/>
    <xf numFmtId="0" fontId="42" fillId="0" borderId="0" xfId="0" applyFont="1" applyAlignment="1">
      <alignment horizontal="right" vertical="center" wrapText="1"/>
    </xf>
    <xf numFmtId="0" fontId="36" fillId="0" borderId="0" xfId="0" applyFont="1" applyFill="1" applyAlignment="1">
      <alignment vertical="top" wrapText="1"/>
    </xf>
    <xf numFmtId="0" fontId="39" fillId="26" borderId="9" xfId="0" applyFont="1" applyFill="1" applyBorder="1" applyAlignment="1">
      <alignment horizontal="center" vertical="center" wrapText="1"/>
    </xf>
    <xf numFmtId="3" fontId="39" fillId="26" borderId="9" xfId="0" applyNumberFormat="1" applyFont="1" applyFill="1" applyBorder="1" applyAlignment="1">
      <alignment horizontal="right" vertical="center" wrapText="1"/>
    </xf>
    <xf numFmtId="4" fontId="39" fillId="26" borderId="9" xfId="0" applyNumberFormat="1" applyFont="1" applyFill="1" applyBorder="1" applyAlignment="1">
      <alignment vertical="center" wrapText="1"/>
    </xf>
    <xf numFmtId="0" fontId="39" fillId="26" borderId="9" xfId="0" applyFont="1" applyFill="1" applyBorder="1" applyAlignment="1">
      <alignment vertical="center" wrapText="1"/>
    </xf>
    <xf numFmtId="0" fontId="36" fillId="0" borderId="9" xfId="0" applyFont="1" applyBorder="1" applyAlignment="1">
      <alignment horizontal="center" vertical="top" wrapText="1"/>
    </xf>
    <xf numFmtId="0" fontId="36" fillId="0" borderId="9" xfId="0" applyFont="1" applyBorder="1" applyAlignment="1">
      <alignment vertical="top" wrapText="1"/>
    </xf>
    <xf numFmtId="202" fontId="36" fillId="0" borderId="9" xfId="76" applyNumberFormat="1" applyFont="1" applyBorder="1" applyAlignment="1">
      <alignment horizontal="left" vertical="top" wrapText="1"/>
    </xf>
    <xf numFmtId="4" fontId="36" fillId="0" borderId="9" xfId="0" applyNumberFormat="1" applyFont="1" applyBorder="1" applyAlignment="1">
      <alignment vertical="top" wrapText="1"/>
    </xf>
    <xf numFmtId="202" fontId="36" fillId="0" borderId="9" xfId="76" applyNumberFormat="1" applyFont="1" applyBorder="1" applyAlignment="1">
      <alignment horizontal="center" vertical="top" wrapText="1"/>
    </xf>
    <xf numFmtId="202" fontId="36" fillId="0" borderId="9" xfId="76" applyNumberFormat="1" applyFont="1" applyBorder="1" applyAlignment="1">
      <alignment vertical="top" wrapText="1"/>
    </xf>
    <xf numFmtId="202" fontId="36" fillId="0" borderId="9" xfId="76" applyNumberFormat="1" applyFont="1" applyFill="1" applyBorder="1" applyAlignment="1">
      <alignment vertical="top" wrapText="1"/>
    </xf>
    <xf numFmtId="0" fontId="36" fillId="0" borderId="9" xfId="0" applyFont="1" applyFill="1" applyBorder="1" applyAlignment="1">
      <alignment vertical="top" wrapText="1"/>
    </xf>
    <xf numFmtId="0" fontId="36" fillId="0" borderId="9" xfId="65" applyFont="1" applyBorder="1" applyAlignment="1">
      <alignment horizontal="left" vertical="top" wrapText="1"/>
    </xf>
    <xf numFmtId="202" fontId="36" fillId="0" borderId="9" xfId="76" applyNumberFormat="1" applyFont="1" applyBorder="1" applyAlignment="1">
      <alignment horizontal="right" vertical="top" wrapText="1"/>
    </xf>
    <xf numFmtId="0" fontId="36" fillId="0" borderId="9" xfId="65" applyFont="1" applyFill="1" applyBorder="1" applyAlignment="1">
      <alignment horizontal="left" vertical="top" wrapText="1"/>
    </xf>
    <xf numFmtId="202" fontId="36" fillId="0" borderId="9" xfId="76" applyNumberFormat="1" applyFont="1" applyFill="1" applyBorder="1" applyAlignment="1">
      <alignment horizontal="right" vertical="top" wrapText="1"/>
    </xf>
    <xf numFmtId="17" fontId="39" fillId="0" borderId="24" xfId="0" applyNumberFormat="1" applyFont="1" applyBorder="1" applyAlignment="1">
      <alignment horizontal="center" vertical="center" wrapText="1"/>
    </xf>
    <xf numFmtId="17" fontId="39" fillId="28" borderId="24" xfId="0" applyNumberFormat="1" applyFont="1" applyFill="1" applyBorder="1" applyAlignment="1">
      <alignment horizontal="center" vertical="center" wrapText="1"/>
    </xf>
    <xf numFmtId="17" fontId="39" fillId="29" borderId="24" xfId="0" applyNumberFormat="1" applyFont="1" applyFill="1" applyBorder="1" applyAlignment="1">
      <alignment horizontal="center" vertical="center" wrapText="1"/>
    </xf>
    <xf numFmtId="17" fontId="39" fillId="30" borderId="24" xfId="0" applyNumberFormat="1" applyFont="1" applyFill="1" applyBorder="1" applyAlignment="1">
      <alignment horizontal="center" vertical="center" wrapText="1"/>
    </xf>
    <xf numFmtId="17" fontId="39" fillId="31" borderId="9" xfId="0" applyNumberFormat="1" applyFont="1" applyFill="1" applyBorder="1" applyAlignment="1">
      <alignment horizontal="center" vertical="center" wrapText="1"/>
    </xf>
    <xf numFmtId="17" fontId="39" fillId="31" borderId="19" xfId="0" applyNumberFormat="1" applyFont="1" applyFill="1" applyBorder="1" applyAlignment="1">
      <alignment horizontal="center" vertical="center" wrapText="1"/>
    </xf>
    <xf numFmtId="0" fontId="39" fillId="28" borderId="9" xfId="0" applyFont="1" applyFill="1" applyBorder="1" applyAlignment="1">
      <alignment vertical="top" wrapText="1"/>
    </xf>
    <xf numFmtId="202" fontId="39" fillId="28" borderId="9" xfId="76" applyNumberFormat="1" applyFont="1" applyFill="1" applyBorder="1" applyAlignment="1">
      <alignment horizontal="right" vertical="top" wrapText="1"/>
    </xf>
    <xf numFmtId="0" fontId="39" fillId="0" borderId="9" xfId="65" applyFont="1" applyBorder="1" applyAlignment="1">
      <alignment horizontal="left" vertical="top" wrapText="1"/>
    </xf>
    <xf numFmtId="202" fontId="39" fillId="0" borderId="9" xfId="76" applyNumberFormat="1" applyFont="1" applyBorder="1" applyAlignment="1">
      <alignment horizontal="right" vertical="top" wrapText="1"/>
    </xf>
    <xf numFmtId="0" fontId="39" fillId="29" borderId="9" xfId="65" applyFont="1" applyFill="1" applyBorder="1" applyAlignment="1">
      <alignment horizontal="left" vertical="top" wrapText="1"/>
    </xf>
    <xf numFmtId="202" fontId="39" fillId="29" borderId="9" xfId="76" applyNumberFormat="1" applyFont="1" applyFill="1" applyBorder="1" applyAlignment="1">
      <alignment horizontal="right" vertical="top" wrapText="1"/>
    </xf>
    <xf numFmtId="0" fontId="36" fillId="29" borderId="9" xfId="65" applyFont="1" applyFill="1" applyBorder="1" applyAlignment="1">
      <alignment horizontal="left" vertical="top" wrapText="1"/>
    </xf>
    <xf numFmtId="202" fontId="36" fillId="29" borderId="9" xfId="76" applyNumberFormat="1" applyFont="1" applyFill="1" applyBorder="1" applyAlignment="1">
      <alignment horizontal="right" vertical="top" wrapText="1"/>
    </xf>
    <xf numFmtId="0" fontId="39" fillId="32" borderId="9" xfId="65" applyFont="1" applyFill="1" applyBorder="1" applyAlignment="1">
      <alignment horizontal="left" vertical="top" wrapText="1"/>
    </xf>
    <xf numFmtId="202" fontId="39" fillId="32" borderId="9" xfId="76" applyNumberFormat="1" applyFont="1" applyFill="1" applyBorder="1" applyAlignment="1">
      <alignment horizontal="right" vertical="top" wrapText="1"/>
    </xf>
    <xf numFmtId="0" fontId="36" fillId="0" borderId="9" xfId="0" applyFont="1" applyFill="1" applyBorder="1" applyAlignment="1">
      <alignment horizontal="left" vertical="top" wrapText="1"/>
    </xf>
    <xf numFmtId="0" fontId="39" fillId="26" borderId="9" xfId="0" applyFont="1" applyFill="1" applyBorder="1" applyAlignment="1">
      <alignment horizontal="center" vertical="top" wrapText="1"/>
    </xf>
    <xf numFmtId="3" fontId="39" fillId="26" borderId="9" xfId="0" applyNumberFormat="1" applyFont="1" applyFill="1" applyBorder="1" applyAlignment="1">
      <alignment horizontal="right" vertical="top" wrapText="1"/>
    </xf>
    <xf numFmtId="4" fontId="39" fillId="26" borderId="9" xfId="0" applyNumberFormat="1" applyFont="1" applyFill="1" applyBorder="1" applyAlignment="1">
      <alignment vertical="top" wrapText="1"/>
    </xf>
    <xf numFmtId="0" fontId="39" fillId="26" borderId="9" xfId="0" applyFont="1" applyFill="1" applyBorder="1" applyAlignment="1">
      <alignment vertical="top" wrapText="1"/>
    </xf>
    <xf numFmtId="0" fontId="39" fillId="26" borderId="16" xfId="0" applyFont="1" applyFill="1" applyBorder="1" applyAlignment="1">
      <alignment vertical="top" wrapText="1"/>
    </xf>
    <xf numFmtId="0" fontId="38" fillId="0" borderId="9" xfId="0" applyFont="1" applyBorder="1" applyAlignment="1">
      <alignment vertical="top" wrapText="1"/>
    </xf>
    <xf numFmtId="0" fontId="38" fillId="0" borderId="0" xfId="0" applyFont="1" applyAlignment="1">
      <alignment vertical="top" wrapText="1"/>
    </xf>
    <xf numFmtId="0" fontId="40" fillId="0" borderId="9" xfId="0" applyFont="1" applyFill="1" applyBorder="1" applyAlignment="1">
      <alignment vertical="top" wrapText="1"/>
    </xf>
    <xf numFmtId="0" fontId="40" fillId="0" borderId="9" xfId="0" applyFont="1" applyFill="1" applyBorder="1" applyAlignment="1">
      <alignment horizontal="left" vertical="top" wrapText="1"/>
    </xf>
    <xf numFmtId="0" fontId="40" fillId="0" borderId="0" xfId="0" applyFont="1" applyFill="1" applyAlignment="1">
      <alignment vertical="top" wrapText="1"/>
    </xf>
    <xf numFmtId="0" fontId="40" fillId="0" borderId="9" xfId="0" applyFont="1" applyBorder="1" applyAlignment="1">
      <alignment vertical="top" wrapText="1"/>
    </xf>
    <xf numFmtId="0" fontId="40" fillId="0" borderId="9" xfId="0" applyFont="1" applyBorder="1" applyAlignment="1">
      <alignment horizontal="left" vertical="top" wrapText="1"/>
    </xf>
    <xf numFmtId="0" fontId="40" fillId="0" borderId="0" xfId="0" applyFont="1" applyAlignment="1">
      <alignment vertical="top" wrapText="1"/>
    </xf>
    <xf numFmtId="0" fontId="36" fillId="0" borderId="9" xfId="0" applyFont="1" applyBorder="1" applyAlignment="1">
      <alignment horizontal="left" vertical="top" wrapText="1"/>
    </xf>
    <xf numFmtId="0" fontId="43" fillId="0" borderId="9" xfId="65" applyFont="1" applyBorder="1" applyAlignment="1">
      <alignment horizontal="left" vertical="top" wrapText="1"/>
    </xf>
    <xf numFmtId="196" fontId="43" fillId="0" borderId="9" xfId="65" applyNumberFormat="1" applyFont="1" applyBorder="1" applyAlignment="1">
      <alignment horizontal="right" vertical="top" wrapText="1"/>
    </xf>
    <xf numFmtId="0" fontId="36" fillId="27" borderId="9" xfId="0" applyFont="1" applyFill="1" applyBorder="1" applyAlignment="1">
      <alignment horizontal="center" vertical="top" wrapText="1"/>
    </xf>
    <xf numFmtId="4" fontId="36" fillId="27" borderId="9" xfId="0" applyNumberFormat="1" applyFont="1" applyFill="1" applyBorder="1" applyAlignment="1">
      <alignment vertical="top" wrapText="1"/>
    </xf>
    <xf numFmtId="0" fontId="36" fillId="27" borderId="9" xfId="0" applyFont="1" applyFill="1" applyBorder="1" applyAlignment="1">
      <alignment vertical="top" wrapText="1"/>
    </xf>
    <xf numFmtId="0" fontId="36" fillId="27" borderId="0" xfId="0" applyFont="1" applyFill="1" applyBorder="1" applyAlignment="1">
      <alignment vertical="top" wrapText="1"/>
    </xf>
    <xf numFmtId="0" fontId="43" fillId="0" borderId="9" xfId="0" applyFont="1" applyBorder="1" applyAlignment="1">
      <alignment horizontal="center" vertical="top" wrapText="1"/>
    </xf>
    <xf numFmtId="0" fontId="43" fillId="0" borderId="9" xfId="65" applyFont="1" applyFill="1" applyBorder="1" applyAlignment="1">
      <alignment horizontal="left" vertical="top" wrapText="1"/>
    </xf>
    <xf numFmtId="202" fontId="43" fillId="0" borderId="9" xfId="76" applyNumberFormat="1" applyFont="1" applyBorder="1" applyAlignment="1">
      <alignment horizontal="right" vertical="top" wrapText="1"/>
    </xf>
    <xf numFmtId="0" fontId="43" fillId="0" borderId="9" xfId="0" applyFont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41" fillId="0" borderId="0" xfId="0" applyFont="1" applyAlignment="1">
      <alignment horizontal="center" vertical="center"/>
    </xf>
    <xf numFmtId="17" fontId="39" fillId="30" borderId="19" xfId="0" applyNumberFormat="1" applyFont="1" applyFill="1" applyBorder="1" applyAlignment="1">
      <alignment horizontal="center" vertical="center" wrapText="1"/>
    </xf>
    <xf numFmtId="17" fontId="39" fillId="30" borderId="27" xfId="0" applyNumberFormat="1" applyFont="1" applyFill="1" applyBorder="1" applyAlignment="1">
      <alignment horizontal="center" vertical="center" wrapText="1"/>
    </xf>
    <xf numFmtId="17" fontId="39" fillId="0" borderId="19" xfId="0" applyNumberFormat="1" applyFont="1" applyBorder="1" applyAlignment="1">
      <alignment horizontal="center" vertical="center" wrapText="1"/>
    </xf>
    <xf numFmtId="17" fontId="39" fillId="0" borderId="27" xfId="0" applyNumberFormat="1" applyFont="1" applyBorder="1" applyAlignment="1">
      <alignment horizontal="center" vertical="center" wrapText="1"/>
    </xf>
    <xf numFmtId="17" fontId="39" fillId="28" borderId="19" xfId="0" applyNumberFormat="1" applyFont="1" applyFill="1" applyBorder="1" applyAlignment="1">
      <alignment horizontal="center" vertical="center" wrapText="1"/>
    </xf>
    <xf numFmtId="17" fontId="39" fillId="28" borderId="27" xfId="0" applyNumberFormat="1" applyFont="1" applyFill="1" applyBorder="1" applyAlignment="1">
      <alignment horizontal="center" vertical="center" wrapText="1"/>
    </xf>
    <xf numFmtId="17" fontId="39" fillId="0" borderId="18" xfId="0" applyNumberFormat="1" applyFont="1" applyBorder="1" applyAlignment="1">
      <alignment horizontal="center" vertical="center" wrapText="1"/>
    </xf>
    <xf numFmtId="17" fontId="39" fillId="0" borderId="13" xfId="0" applyNumberFormat="1" applyFont="1" applyBorder="1" applyAlignment="1">
      <alignment horizontal="center" vertical="center" wrapText="1"/>
    </xf>
    <xf numFmtId="17" fontId="39" fillId="0" borderId="24" xfId="0" applyNumberFormat="1" applyFont="1" applyBorder="1" applyAlignment="1">
      <alignment horizontal="center" vertical="center" wrapText="1"/>
    </xf>
    <xf numFmtId="3" fontId="39" fillId="0" borderId="18" xfId="0" applyNumberFormat="1" applyFont="1" applyBorder="1" applyAlignment="1">
      <alignment horizontal="center" vertical="center" wrapText="1"/>
    </xf>
    <xf numFmtId="3" fontId="39" fillId="0" borderId="13" xfId="0" applyNumberFormat="1" applyFont="1" applyBorder="1" applyAlignment="1">
      <alignment horizontal="center" vertical="center" wrapText="1"/>
    </xf>
    <xf numFmtId="3" fontId="39" fillId="0" borderId="24" xfId="0" applyNumberFormat="1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39" fillId="0" borderId="26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7" fontId="39" fillId="31" borderId="9" xfId="0" applyNumberFormat="1" applyFont="1" applyFill="1" applyBorder="1" applyAlignment="1">
      <alignment horizontal="center" vertical="center" wrapText="1"/>
    </xf>
    <xf numFmtId="17" fontId="39" fillId="31" borderId="19" xfId="0" applyNumberFormat="1" applyFont="1" applyFill="1" applyBorder="1" applyAlignment="1">
      <alignment horizontal="center" vertical="center" wrapText="1"/>
    </xf>
    <xf numFmtId="17" fontId="39" fillId="29" borderId="19" xfId="0" applyNumberFormat="1" applyFont="1" applyFill="1" applyBorder="1" applyAlignment="1">
      <alignment horizontal="center" vertical="center" wrapText="1"/>
    </xf>
    <xf numFmtId="17" fontId="39" fillId="29" borderId="27" xfId="0" applyNumberFormat="1" applyFont="1" applyFill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</cellXfs>
  <cellStyles count="98">
    <cellStyle name="_Sheet2 (2)" xfId="1"/>
    <cellStyle name="_Sheet2 (2)_SUM" xfId="2"/>
    <cellStyle name="_พระยาบรรลือ" xfId="3"/>
    <cellStyle name="_ราคาดิน" xfId="4"/>
    <cellStyle name="100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5" xfId="18"/>
    <cellStyle name="5_SUM" xfId="19"/>
    <cellStyle name="60% - Accent1" xfId="20"/>
    <cellStyle name="60% - Accent2" xfId="21"/>
    <cellStyle name="60% - Accent3" xfId="22"/>
    <cellStyle name="60% - Accent4" xfId="23"/>
    <cellStyle name="60% - Accent5" xfId="24"/>
    <cellStyle name="60% - Accent6" xfId="25"/>
    <cellStyle name="75" xfId="26"/>
    <cellStyle name="Accent1" xfId="27"/>
    <cellStyle name="Accent2" xfId="28"/>
    <cellStyle name="Accent3" xfId="29"/>
    <cellStyle name="Accent4" xfId="30"/>
    <cellStyle name="Accent5" xfId="31"/>
    <cellStyle name="Accent6" xfId="32"/>
    <cellStyle name="al_Sheet2" xfId="33"/>
    <cellStyle name="Bad" xfId="34"/>
    <cellStyle name="b_xdcd8_Đಒb_xdcfc_Ø_x0015_Currency_ปะหน้าขุดลอก" xfId="35"/>
    <cellStyle name="b헤Đలb혤Đూb홐Đ౒b홼Đౢb_xdc7c_Đ౲b_xdcac_Đಂb_xdcd8_Đಒb_xdcfc_Ø_x0015_Cu" xfId="36"/>
    <cellStyle name="Calculation" xfId="37"/>
    <cellStyle name="Check Cell" xfId="38"/>
    <cellStyle name="Comma  - Style1" xfId="39"/>
    <cellStyle name="Comma  - Style2" xfId="40"/>
    <cellStyle name="Comma  - Style3" xfId="41"/>
    <cellStyle name="Comma  - Style4" xfId="42"/>
    <cellStyle name="Comma  - Style5" xfId="43"/>
    <cellStyle name="Comma  - Style6" xfId="44"/>
    <cellStyle name="Comma  - Style7" xfId="45"/>
    <cellStyle name="Comma  - Style8" xfId="46"/>
    <cellStyle name="Comma 2" xfId="47"/>
    <cellStyle name="Explanatory Text" xfId="48"/>
    <cellStyle name="Good" xfId="49"/>
    <cellStyle name="Grey" xfId="50"/>
    <cellStyle name="Header1" xfId="51"/>
    <cellStyle name="Header2" xfId="52"/>
    <cellStyle name="Heading 1" xfId="53"/>
    <cellStyle name="Heading 2" xfId="54"/>
    <cellStyle name="Heading 3" xfId="55"/>
    <cellStyle name="Heading 4" xfId="56"/>
    <cellStyle name="heet1_1" xfId="57"/>
    <cellStyle name="Hyperlink 2" xfId="58"/>
    <cellStyle name="Input" xfId="59"/>
    <cellStyle name="Input [yellow]" xfId="60"/>
    <cellStyle name="Linked Cell" xfId="61"/>
    <cellStyle name="Neutral" xfId="62"/>
    <cellStyle name="no dec" xfId="63"/>
    <cellStyle name="Normal - Style1" xfId="64"/>
    <cellStyle name="Normal_mask" xfId="65"/>
    <cellStyle name="Note" xfId="66"/>
    <cellStyle name="Output" xfId="67"/>
    <cellStyle name="Percent [2]" xfId="68"/>
    <cellStyle name="Quantity" xfId="69"/>
    <cellStyle name="rmal_Sheet1_1_ค่าจ้างชั่วคราว" xfId="70"/>
    <cellStyle name="Style 1" xfId="71"/>
    <cellStyle name="Style 2" xfId="72"/>
    <cellStyle name="Title" xfId="73"/>
    <cellStyle name="Total" xfId="74"/>
    <cellStyle name="Warning Text" xfId="75"/>
    <cellStyle name="เครื่องหมายจุลภาค" xfId="76" builtinId="3"/>
    <cellStyle name="เครื่องหมายจุลภาค 2" xfId="77"/>
    <cellStyle name="เครื่องหมายจุลภาค 3" xfId="78"/>
    <cellStyle name="เครื่องหมายจุลภาค 4" xfId="79"/>
    <cellStyle name="น้บะภฒ_95" xfId="80"/>
    <cellStyle name="นใหญ่" xfId="81"/>
    <cellStyle name="ปกติ" xfId="0" builtinId="0"/>
    <cellStyle name="ปกติ 2" xfId="82"/>
    <cellStyle name="ปกติ 3" xfId="83"/>
    <cellStyle name="ปกติ 4" xfId="84"/>
    <cellStyle name="เปอร์เซ็นต์ 2" xfId="85"/>
    <cellStyle name="ราว" xfId="86"/>
    <cellStyle name="ฤธถ [0]_95" xfId="87"/>
    <cellStyle name="ฤธถ_95" xfId="88"/>
    <cellStyle name="ล๋ศญ [0]_95" xfId="89"/>
    <cellStyle name="ล๋ศญ_95" xfId="90"/>
    <cellStyle name="ลักษณะ 1" xfId="91"/>
    <cellStyle name="ลักษณะ 2" xfId="92"/>
    <cellStyle name="วฅมุ_4ฟ๙ฝวภ๛" xfId="93"/>
    <cellStyle name="าขุดลอก" xfId="94"/>
    <cellStyle name="ำนวณ" xfId="95"/>
    <cellStyle name="้ำประชาศรัย" xfId="96"/>
    <cellStyle name="ีสูบน้ำปตร.ประชาศรัย(จ้าง" xfId="9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adb\spar&#3585;&#3619;&#3617;\money4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ผู้รับผิดชอบ"/>
      <sheetName val="ฟอร์มห้วยหลวง"/>
      <sheetName val="ฟอร์มห้วยหลวง (2)"/>
      <sheetName val="ฟอร์มห้วยหลวง (3)"/>
      <sheetName val="ฟอร์มห้วยหลวง (4)"/>
      <sheetName val="ฟอร์มทุ่งสัมฤทธิ์"/>
      <sheetName val="ฟอร์มทุ่งสัมฤทธิ์ (2)"/>
      <sheetName val="ฟอร์มทุ่งสัมฤทธิ์ (3)"/>
      <sheetName val="ฟอร์มทุ่งสัมฤทธิ์ (4)"/>
      <sheetName val="ฟอร์มทุ่งสัมฤทธิ์ (5)"/>
      <sheetName val="ฟอร์มทุ่งสัมฤทธิ์ (6)"/>
      <sheetName val="ฟอร์มทุ่งสัมฤทธิ์ (7)"/>
      <sheetName val="ฟอร์มลุ่มน้ำปิงตอนล่าง"/>
      <sheetName val="ฟอร์มลุ่มน้ำปิงตอนล่าง (2)"/>
      <sheetName val="ฟอร์มลุ่มน้ำปิงตอนล่าง (3)"/>
      <sheetName val="ฟอร์มลุ่มน้ำปิงตอนล่าง (4)"/>
      <sheetName val="ฟอร์มลุ่มน้ำปิงตอนล่าง (5)"/>
      <sheetName val="ฟอร์มลุ่มน้ำปิงตอนล่าง (6)"/>
      <sheetName val="ฟอร์มลุ่มน้ำปิงตอนล่าง (7)"/>
      <sheetName val="ฟอร์มลุ่มน้ำปิงตอนล่าง (8)"/>
      <sheetName val="ฟอร์มลุ่มน้ำปิงตอนล่าง (9)"/>
      <sheetName val="ฟอร์มลุ่มน้ำปิงตอนล่าง (10)"/>
      <sheetName val="ฟอร์มลุ่มน้ำปิงตอนล่าง (11)"/>
      <sheetName val="ฟอร์มแม่ลาว"/>
      <sheetName val="ทั้งหมด"/>
      <sheetName val="ฟอร์มแม่ลาว (2)"/>
      <sheetName val="ฟอร์มแม่ลาว (3)"/>
      <sheetName val="ฟอร์มแม่ลาว (4)"/>
      <sheetName val="ฟอร์มแม่ลาว (5)"/>
      <sheetName val="ฟอร์มแม่ลาว (6)"/>
      <sheetName val="ฟอร์มกระเสียว"/>
      <sheetName val="ฟอร์มกระเสียว (2)"/>
      <sheetName val="ฟอร์มกระเสียว (3)"/>
      <sheetName val="ขนาดใหญ่ (3)"/>
      <sheetName val="ฟอร์มหนองหญ้าม้า"/>
      <sheetName val="ฟอร์มบ้านบุ่ง"/>
      <sheetName val="ฟอร์มกระแสสินธุ์"/>
      <sheetName val="ฟอร์มกระแสสินธุ์ (2)"/>
      <sheetName val="ฟอร์มวังร่มเกล้า"/>
      <sheetName val="ฟอร์มบ้านดง"/>
      <sheetName val="ขนาดกลาง"/>
      <sheetName val="แบบฟอร์มท่อ"/>
      <sheetName val="แบบฟอร์มขุดลอก"/>
      <sheetName val="สรุป (รายเดือน44)"/>
      <sheetName val="ทาง"/>
      <sheetName val="ขุดลอก"/>
      <sheetName val="²耀ร์มลุ่มน้ำปิงตอนล่าง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view="pageBreakPreview" zoomScaleNormal="81" zoomScaleSheetLayoutView="100" workbookViewId="0">
      <selection sqref="A1:IV65536"/>
    </sheetView>
  </sheetViews>
  <sheetFormatPr defaultRowHeight="13.5"/>
  <cols>
    <col min="1" max="1" width="16.42578125" style="13" customWidth="1"/>
    <col min="2" max="2" width="15.42578125" style="13" customWidth="1"/>
    <col min="3" max="14" width="13.7109375" style="13" customWidth="1"/>
    <col min="15" max="15" width="15.5703125" style="13" customWidth="1"/>
    <col min="16" max="16384" width="9.140625" style="13"/>
  </cols>
  <sheetData>
    <row r="1" spans="1:15" ht="32.25" customHeight="1">
      <c r="A1" s="95" t="s">
        <v>34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ht="28.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5" t="s">
        <v>24</v>
      </c>
    </row>
    <row r="3" spans="1:15" s="19" customFormat="1" ht="35.25" customHeight="1">
      <c r="A3" s="16" t="s">
        <v>25</v>
      </c>
      <c r="B3" s="17" t="s">
        <v>26</v>
      </c>
      <c r="C3" s="18">
        <v>20333</v>
      </c>
      <c r="D3" s="18">
        <v>20363</v>
      </c>
      <c r="E3" s="18">
        <v>20394</v>
      </c>
      <c r="F3" s="18">
        <v>20424</v>
      </c>
      <c r="G3" s="18">
        <v>20455</v>
      </c>
      <c r="H3" s="18">
        <v>20486</v>
      </c>
      <c r="I3" s="18">
        <v>20515</v>
      </c>
      <c r="J3" s="18">
        <v>20546</v>
      </c>
      <c r="K3" s="18">
        <v>20576</v>
      </c>
      <c r="L3" s="18">
        <v>20607</v>
      </c>
      <c r="M3" s="18">
        <v>20637</v>
      </c>
      <c r="N3" s="18">
        <v>20668</v>
      </c>
      <c r="O3" s="18">
        <v>20699</v>
      </c>
    </row>
    <row r="4" spans="1:15" s="21" customFormat="1" ht="27" customHeight="1">
      <c r="A4" s="20" t="s">
        <v>23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25" customFormat="1" ht="26.25" customHeight="1">
      <c r="A5" s="22" t="s">
        <v>1</v>
      </c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s="21" customFormat="1" ht="27" customHeight="1">
      <c r="A6" s="20" t="s">
        <v>0</v>
      </c>
      <c r="B6" s="1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s="25" customFormat="1" ht="23.25" customHeight="1">
      <c r="A7" s="22" t="s">
        <v>1</v>
      </c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5" ht="27" customHeight="1">
      <c r="A8" s="20" t="s">
        <v>2</v>
      </c>
      <c r="B8" s="1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 ht="20.25" customHeight="1">
      <c r="A9" s="22" t="s">
        <v>1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5" ht="27" customHeight="1">
      <c r="A10" s="20" t="s">
        <v>3</v>
      </c>
      <c r="B10" s="1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</row>
    <row r="11" spans="1:15" ht="23.25" customHeight="1">
      <c r="A11" s="22" t="s">
        <v>1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s="21" customFormat="1" ht="27" customHeight="1">
      <c r="A12" s="20" t="s">
        <v>4</v>
      </c>
      <c r="B12" s="1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s="25" customFormat="1" ht="21.75" customHeight="1">
      <c r="A13" s="22" t="s">
        <v>1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21" customFormat="1" ht="27" customHeight="1">
      <c r="A14" s="20" t="s">
        <v>5</v>
      </c>
      <c r="B14" s="1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1:15" s="25" customFormat="1" ht="21.75" customHeight="1">
      <c r="A15" s="22" t="s">
        <v>1</v>
      </c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s="21" customFormat="1" ht="27" customHeight="1">
      <c r="A16" s="20" t="s">
        <v>6</v>
      </c>
      <c r="B16" s="1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</row>
    <row r="17" spans="1:15" s="25" customFormat="1" ht="21" customHeight="1">
      <c r="A17" s="22" t="s">
        <v>1</v>
      </c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7" customFormat="1" ht="27" customHeight="1">
      <c r="A18" s="20" t="s">
        <v>7</v>
      </c>
      <c r="B18" s="1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</row>
    <row r="19" spans="1:15" s="28" customFormat="1" ht="21" customHeight="1">
      <c r="A19" s="22" t="s">
        <v>1</v>
      </c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1" customFormat="1" ht="27" customHeight="1">
      <c r="A20" s="20" t="s">
        <v>8</v>
      </c>
      <c r="B20" s="1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</row>
    <row r="21" spans="1:15" s="25" customFormat="1" ht="19.5" customHeight="1">
      <c r="A21" s="22" t="s">
        <v>1</v>
      </c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21" customFormat="1" ht="27" customHeight="1">
      <c r="A22" s="20" t="s">
        <v>9</v>
      </c>
      <c r="B22" s="1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5" s="25" customFormat="1" ht="22.5" customHeight="1">
      <c r="A23" s="22" t="s">
        <v>1</v>
      </c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21" customFormat="1" ht="27" customHeight="1">
      <c r="A24" s="20" t="s">
        <v>10</v>
      </c>
      <c r="B24" s="1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5" s="25" customFormat="1" ht="19.5" customHeight="1">
      <c r="A25" s="22" t="s">
        <v>1</v>
      </c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s="21" customFormat="1" ht="27" customHeight="1">
      <c r="A26" s="20" t="s">
        <v>11</v>
      </c>
      <c r="B26" s="1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spans="1:15" s="25" customFormat="1" ht="22.5" customHeight="1">
      <c r="A27" s="22" t="s">
        <v>1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1" customFormat="1" ht="27" customHeight="1">
      <c r="A28" s="20" t="s">
        <v>12</v>
      </c>
      <c r="B28" s="1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 s="25" customFormat="1" ht="22.5" customHeight="1">
      <c r="A29" s="22" t="s">
        <v>1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ht="27" customHeight="1">
      <c r="A30" s="20" t="s">
        <v>13</v>
      </c>
      <c r="B30" s="1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 ht="22.5" customHeight="1">
      <c r="A31" s="22" t="s">
        <v>1</v>
      </c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21" customFormat="1" ht="27" customHeight="1">
      <c r="A32" s="20" t="s">
        <v>14</v>
      </c>
      <c r="B32" s="1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 s="25" customFormat="1" ht="22.5" customHeight="1">
      <c r="A33" s="22" t="s">
        <v>1</v>
      </c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27" customHeight="1">
      <c r="A34" s="20" t="s">
        <v>15</v>
      </c>
      <c r="B34" s="1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 ht="22.5" customHeight="1">
      <c r="A35" s="22" t="s">
        <v>1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ht="27" customHeight="1">
      <c r="A36" s="20" t="s">
        <v>16</v>
      </c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 ht="21" customHeight="1">
      <c r="A37" s="22" t="s">
        <v>1</v>
      </c>
      <c r="B37" s="31"/>
      <c r="C37" s="30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27" customHeight="1">
      <c r="A38" s="20" t="s">
        <v>17</v>
      </c>
      <c r="B38" s="1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 ht="22.5" customHeight="1">
      <c r="A39" s="22" t="s">
        <v>1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ht="27" customHeight="1">
      <c r="A40" s="20" t="s">
        <v>27</v>
      </c>
      <c r="B40" s="1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 ht="22.5" customHeight="1">
      <c r="A41" s="22" t="s">
        <v>1</v>
      </c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 ht="22.5" customHeight="1">
      <c r="A42" s="32" t="s">
        <v>28</v>
      </c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ht="22.5" customHeight="1">
      <c r="A43" s="22" t="s">
        <v>1</v>
      </c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27" customHeight="1">
      <c r="A44" s="20" t="s">
        <v>18</v>
      </c>
      <c r="B44" s="1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 ht="22.5" customHeight="1">
      <c r="A45" s="22" t="s">
        <v>1</v>
      </c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ht="27" customHeight="1">
      <c r="A46" s="20" t="s">
        <v>29</v>
      </c>
      <c r="B46" s="1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5" ht="22.5" customHeight="1">
      <c r="A47" s="22" t="s">
        <v>1</v>
      </c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ht="27" customHeight="1">
      <c r="A48" s="20" t="s">
        <v>19</v>
      </c>
      <c r="B48" s="1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</row>
    <row r="49" spans="1:15" ht="22.5" customHeight="1">
      <c r="A49" s="22" t="s">
        <v>1</v>
      </c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  <row r="50" spans="1:15" ht="27" customHeight="1">
      <c r="A50" s="20" t="s">
        <v>20</v>
      </c>
      <c r="B50" s="1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</row>
    <row r="51" spans="1:15" ht="22.5" customHeight="1">
      <c r="A51" s="22" t="s">
        <v>1</v>
      </c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5" ht="27" customHeight="1">
      <c r="A52" s="20" t="s">
        <v>21</v>
      </c>
      <c r="B52" s="1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</row>
    <row r="53" spans="1:15" ht="22.5" customHeight="1">
      <c r="A53" s="22" t="s">
        <v>1</v>
      </c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ht="22.5" customHeight="1">
      <c r="A54" s="20" t="s">
        <v>31</v>
      </c>
      <c r="B54" s="1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</row>
    <row r="55" spans="1:15" ht="22.5" customHeight="1">
      <c r="A55" s="22" t="s">
        <v>1</v>
      </c>
      <c r="B55" s="23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ht="27" customHeight="1">
      <c r="A56" s="20" t="s">
        <v>22</v>
      </c>
      <c r="B56" s="1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</row>
    <row r="57" spans="1:15" ht="29.25" customHeight="1">
      <c r="A57" s="22" t="s">
        <v>1</v>
      </c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14" customFormat="1" ht="18.75" customHeight="1">
      <c r="A58" s="14" t="s">
        <v>30</v>
      </c>
    </row>
    <row r="59" spans="1:15" s="14" customFormat="1" ht="18.75" customHeight="1">
      <c r="A59" s="14" t="s">
        <v>35</v>
      </c>
    </row>
    <row r="60" spans="1:15" s="14" customFormat="1" ht="18.75" customHeight="1"/>
    <row r="61" spans="1:15" ht="18.75" customHeight="1"/>
  </sheetData>
  <mergeCells count="1">
    <mergeCell ref="A1:O1"/>
  </mergeCells>
  <printOptions horizontalCentered="1"/>
  <pageMargins left="3.937007874015748E-2" right="3.937007874015748E-2" top="0.55118110236220474" bottom="0.39370078740157483" header="0.31496062992125984" footer="0.31496062992125984"/>
  <pageSetup paperSize="9" scale="69" orientation="landscape" verticalDpi="300" r:id="rId1"/>
  <headerFooter>
    <oddHeader>&amp;Rแบบฟอร์มสรุป</oddHeader>
    <oddFooter>&amp;Rกลุ่มงานตรวจสอบและติดตามผลงาน กองแผนงาน</oddFooter>
  </headerFooter>
  <rowBreaks count="1" manualBreakCount="1">
    <brk id="3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Z1296"/>
  <sheetViews>
    <sheetView tabSelected="1" view="pageBreakPreview" topLeftCell="A3" zoomScaleNormal="81" zoomScaleSheetLayoutView="100" workbookViewId="0">
      <pane xSplit="2" ySplit="3" topLeftCell="C6" activePane="bottomRight" state="frozen"/>
      <selection activeCell="A3" sqref="A3"/>
      <selection pane="topRight" activeCell="C3" sqref="C3"/>
      <selection pane="bottomLeft" activeCell="A6" sqref="A6"/>
      <selection pane="bottomRight" activeCell="D10" sqref="D10"/>
    </sheetView>
  </sheetViews>
  <sheetFormatPr defaultRowHeight="13.5"/>
  <cols>
    <col min="1" max="1" width="6.7109375" style="3" customWidth="1"/>
    <col min="2" max="2" width="70.28515625" style="6" customWidth="1"/>
    <col min="3" max="3" width="15.28515625" style="11" bestFit="1" customWidth="1"/>
    <col min="4" max="4" width="12.85546875" style="6" customWidth="1"/>
    <col min="5" max="5" width="13.140625" style="6" customWidth="1"/>
    <col min="6" max="6" width="12.85546875" style="6" customWidth="1"/>
    <col min="7" max="7" width="7.7109375" style="6" customWidth="1"/>
    <col min="8" max="8" width="10.85546875" style="6" customWidth="1"/>
    <col min="9" max="9" width="8.42578125" style="6" customWidth="1"/>
    <col min="10" max="10" width="10.7109375" style="6" customWidth="1"/>
    <col min="11" max="11" width="7.42578125" style="6" customWidth="1"/>
    <col min="12" max="12" width="12.140625" style="6" customWidth="1"/>
    <col min="13" max="13" width="7.42578125" style="6" customWidth="1"/>
    <col min="14" max="14" width="12.140625" style="6" customWidth="1"/>
    <col min="15" max="15" width="7.5703125" style="6" customWidth="1"/>
    <col min="16" max="16" width="10.85546875" style="6" customWidth="1"/>
    <col min="17" max="17" width="8.5703125" style="6" customWidth="1"/>
    <col min="18" max="18" width="10.42578125" style="6" customWidth="1"/>
    <col min="19" max="19" width="8.140625" style="6" customWidth="1"/>
    <col min="20" max="20" width="11.7109375" style="6" customWidth="1"/>
    <col min="21" max="21" width="8.28515625" style="6" customWidth="1"/>
    <col min="22" max="22" width="12" style="6" customWidth="1"/>
    <col min="23" max="23" width="7.28515625" style="6" customWidth="1"/>
    <col min="24" max="24" width="11.28515625" style="6" customWidth="1"/>
    <col min="25" max="25" width="8.28515625" style="6" customWidth="1"/>
    <col min="26" max="27" width="24.42578125" style="6" customWidth="1"/>
    <col min="28" max="16384" width="9.140625" style="6"/>
  </cols>
  <sheetData>
    <row r="1" spans="1:26" s="2" customFormat="1" ht="33" customHeight="1">
      <c r="A1" s="111" t="s">
        <v>79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</row>
    <row r="2" spans="1:26" ht="21"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35" t="s">
        <v>24</v>
      </c>
    </row>
    <row r="3" spans="1:26" s="12" customFormat="1" ht="20.25" customHeight="1">
      <c r="A3" s="116" t="s">
        <v>33</v>
      </c>
      <c r="B3" s="116" t="s">
        <v>32</v>
      </c>
      <c r="C3" s="105" t="s">
        <v>80</v>
      </c>
      <c r="D3" s="102" t="s">
        <v>1217</v>
      </c>
      <c r="E3" s="102" t="s">
        <v>36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10"/>
      <c r="Z3" s="108" t="s">
        <v>81</v>
      </c>
    </row>
    <row r="4" spans="1:26" s="12" customFormat="1" ht="21">
      <c r="A4" s="117"/>
      <c r="B4" s="117"/>
      <c r="C4" s="106"/>
      <c r="D4" s="103"/>
      <c r="E4" s="103"/>
      <c r="F4" s="100">
        <v>20790</v>
      </c>
      <c r="G4" s="101"/>
      <c r="H4" s="98">
        <v>20821</v>
      </c>
      <c r="I4" s="99"/>
      <c r="J4" s="98">
        <v>20852</v>
      </c>
      <c r="K4" s="99"/>
      <c r="L4" s="114">
        <v>20880</v>
      </c>
      <c r="M4" s="115"/>
      <c r="N4" s="98">
        <v>20911</v>
      </c>
      <c r="O4" s="99"/>
      <c r="P4" s="98">
        <v>20941</v>
      </c>
      <c r="Q4" s="99"/>
      <c r="R4" s="96">
        <v>20972</v>
      </c>
      <c r="S4" s="97"/>
      <c r="T4" s="98">
        <v>21002</v>
      </c>
      <c r="U4" s="99"/>
      <c r="V4" s="98">
        <v>21033</v>
      </c>
      <c r="W4" s="99"/>
      <c r="X4" s="112">
        <v>21064</v>
      </c>
      <c r="Y4" s="113"/>
      <c r="Z4" s="108"/>
    </row>
    <row r="5" spans="1:26" s="12" customFormat="1" ht="26.45" customHeight="1">
      <c r="A5" s="118"/>
      <c r="B5" s="118"/>
      <c r="C5" s="107"/>
      <c r="D5" s="104"/>
      <c r="E5" s="104"/>
      <c r="F5" s="54" t="s">
        <v>37</v>
      </c>
      <c r="G5" s="54" t="s">
        <v>38</v>
      </c>
      <c r="H5" s="53" t="s">
        <v>37</v>
      </c>
      <c r="I5" s="53" t="s">
        <v>38</v>
      </c>
      <c r="J5" s="53" t="s">
        <v>37</v>
      </c>
      <c r="K5" s="53" t="s">
        <v>38</v>
      </c>
      <c r="L5" s="55" t="s">
        <v>37</v>
      </c>
      <c r="M5" s="55" t="s">
        <v>38</v>
      </c>
      <c r="N5" s="53" t="s">
        <v>37</v>
      </c>
      <c r="O5" s="53" t="s">
        <v>38</v>
      </c>
      <c r="P5" s="53" t="s">
        <v>37</v>
      </c>
      <c r="Q5" s="53" t="s">
        <v>38</v>
      </c>
      <c r="R5" s="56" t="s">
        <v>37</v>
      </c>
      <c r="S5" s="56" t="s">
        <v>38</v>
      </c>
      <c r="T5" s="53" t="s">
        <v>37</v>
      </c>
      <c r="U5" s="53" t="s">
        <v>38</v>
      </c>
      <c r="V5" s="53" t="s">
        <v>37</v>
      </c>
      <c r="W5" s="53" t="s">
        <v>38</v>
      </c>
      <c r="X5" s="57" t="s">
        <v>37</v>
      </c>
      <c r="Y5" s="58" t="s">
        <v>38</v>
      </c>
      <c r="Z5" s="108"/>
    </row>
    <row r="6" spans="1:26" s="7" customFormat="1" ht="21">
      <c r="A6" s="37"/>
      <c r="B6" s="37" t="s">
        <v>39</v>
      </c>
      <c r="C6" s="38">
        <f>SUBTOTAL(9,C7:C124)</f>
        <v>429038300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40"/>
    </row>
    <row r="7" spans="1:26" s="8" customFormat="1" ht="42">
      <c r="A7" s="41">
        <v>1</v>
      </c>
      <c r="B7" s="42" t="s">
        <v>82</v>
      </c>
      <c r="C7" s="43">
        <v>7000000</v>
      </c>
      <c r="D7" s="42"/>
      <c r="E7" s="42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2"/>
    </row>
    <row r="8" spans="1:26" s="9" customFormat="1" ht="42">
      <c r="A8" s="41">
        <f>+A7+1</f>
        <v>2</v>
      </c>
      <c r="B8" s="42" t="s">
        <v>83</v>
      </c>
      <c r="C8" s="43">
        <v>9990000</v>
      </c>
      <c r="D8" s="42"/>
      <c r="E8" s="42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2"/>
    </row>
    <row r="9" spans="1:26" s="9" customFormat="1" ht="42">
      <c r="A9" s="41">
        <f t="shared" ref="A9:A72" si="0">+A8+1</f>
        <v>3</v>
      </c>
      <c r="B9" s="42" t="s">
        <v>84</v>
      </c>
      <c r="C9" s="43">
        <v>5000000</v>
      </c>
      <c r="D9" s="42"/>
      <c r="E9" s="42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2"/>
    </row>
    <row r="10" spans="1:26" s="9" customFormat="1" ht="42">
      <c r="A10" s="41">
        <f t="shared" si="0"/>
        <v>4</v>
      </c>
      <c r="B10" s="42" t="s">
        <v>85</v>
      </c>
      <c r="C10" s="43">
        <v>7000000</v>
      </c>
      <c r="D10" s="42"/>
      <c r="E10" s="42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2"/>
    </row>
    <row r="11" spans="1:26" s="9" customFormat="1" ht="42">
      <c r="A11" s="41">
        <f t="shared" si="0"/>
        <v>5</v>
      </c>
      <c r="B11" s="42" t="s">
        <v>86</v>
      </c>
      <c r="C11" s="43">
        <v>15000000</v>
      </c>
      <c r="D11" s="42"/>
      <c r="E11" s="42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2"/>
    </row>
    <row r="12" spans="1:26" s="10" customFormat="1" ht="42">
      <c r="A12" s="41">
        <f t="shared" si="0"/>
        <v>6</v>
      </c>
      <c r="B12" s="42" t="s">
        <v>87</v>
      </c>
      <c r="C12" s="43">
        <v>15000000</v>
      </c>
      <c r="D12" s="42"/>
      <c r="E12" s="42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2"/>
    </row>
    <row r="13" spans="1:26" s="8" customFormat="1" ht="67.5" customHeight="1">
      <c r="A13" s="41">
        <f t="shared" si="0"/>
        <v>7</v>
      </c>
      <c r="B13" s="42" t="s">
        <v>88</v>
      </c>
      <c r="C13" s="43">
        <v>15000000</v>
      </c>
      <c r="D13" s="42"/>
      <c r="E13" s="42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2"/>
    </row>
    <row r="14" spans="1:26" s="9" customFormat="1" ht="42">
      <c r="A14" s="41">
        <f t="shared" si="0"/>
        <v>8</v>
      </c>
      <c r="B14" s="42" t="s">
        <v>89</v>
      </c>
      <c r="C14" s="45">
        <v>9950000</v>
      </c>
      <c r="D14" s="42"/>
      <c r="E14" s="42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2"/>
    </row>
    <row r="15" spans="1:26" s="9" customFormat="1" ht="42">
      <c r="A15" s="41">
        <f t="shared" si="0"/>
        <v>9</v>
      </c>
      <c r="B15" s="42" t="s">
        <v>90</v>
      </c>
      <c r="C15" s="46">
        <v>4000000</v>
      </c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s="9" customFormat="1" ht="42">
      <c r="A16" s="41">
        <f t="shared" si="0"/>
        <v>10</v>
      </c>
      <c r="B16" s="42" t="s">
        <v>91</v>
      </c>
      <c r="C16" s="46">
        <v>2000000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s="9" customFormat="1" ht="42">
      <c r="A17" s="41">
        <f t="shared" si="0"/>
        <v>11</v>
      </c>
      <c r="B17" s="42" t="s">
        <v>92</v>
      </c>
      <c r="C17" s="46">
        <v>1500000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</row>
    <row r="18" spans="1:26" s="9" customFormat="1" ht="42">
      <c r="A18" s="41">
        <f t="shared" si="0"/>
        <v>12</v>
      </c>
      <c r="B18" s="42" t="s">
        <v>93</v>
      </c>
      <c r="C18" s="46">
        <v>3000000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</row>
    <row r="19" spans="1:26" s="9" customFormat="1" ht="42">
      <c r="A19" s="41">
        <f t="shared" si="0"/>
        <v>13</v>
      </c>
      <c r="B19" s="42" t="s">
        <v>94</v>
      </c>
      <c r="C19" s="46">
        <v>8162300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s="9" customFormat="1" ht="42">
      <c r="A20" s="41">
        <f t="shared" si="0"/>
        <v>14</v>
      </c>
      <c r="B20" s="42" t="s">
        <v>95</v>
      </c>
      <c r="C20" s="46">
        <v>4451000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spans="1:26" s="9" customFormat="1" ht="42">
      <c r="A21" s="41">
        <f t="shared" si="0"/>
        <v>15</v>
      </c>
      <c r="B21" s="42" t="s">
        <v>96</v>
      </c>
      <c r="C21" s="46">
        <v>5014000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s="9" customFormat="1" ht="21">
      <c r="A22" s="41">
        <f t="shared" si="0"/>
        <v>16</v>
      </c>
      <c r="B22" s="42" t="s">
        <v>97</v>
      </c>
      <c r="C22" s="46">
        <v>9500000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s="9" customFormat="1" ht="42">
      <c r="A23" s="41">
        <f t="shared" si="0"/>
        <v>17</v>
      </c>
      <c r="B23" s="42" t="s">
        <v>98</v>
      </c>
      <c r="C23" s="46">
        <v>9000000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s="9" customFormat="1" ht="21">
      <c r="A24" s="41">
        <f t="shared" si="0"/>
        <v>18</v>
      </c>
      <c r="B24" s="42" t="s">
        <v>99</v>
      </c>
      <c r="C24" s="46">
        <v>7000000</v>
      </c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s="9" customFormat="1" ht="42">
      <c r="A25" s="41">
        <f t="shared" si="0"/>
        <v>19</v>
      </c>
      <c r="B25" s="42" t="s">
        <v>100</v>
      </c>
      <c r="C25" s="46">
        <v>10000000</v>
      </c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s="9" customFormat="1" ht="42">
      <c r="A26" s="41">
        <f t="shared" si="0"/>
        <v>20</v>
      </c>
      <c r="B26" s="42" t="s">
        <v>101</v>
      </c>
      <c r="C26" s="46">
        <v>1500000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s="9" customFormat="1" ht="29.25" customHeight="1">
      <c r="A27" s="41">
        <f t="shared" si="0"/>
        <v>21</v>
      </c>
      <c r="B27" s="42" t="s">
        <v>102</v>
      </c>
      <c r="C27" s="46">
        <v>5000000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</row>
    <row r="28" spans="1:26" s="9" customFormat="1" ht="21">
      <c r="A28" s="41">
        <f t="shared" si="0"/>
        <v>22</v>
      </c>
      <c r="B28" s="42" t="s">
        <v>103</v>
      </c>
      <c r="C28" s="46">
        <v>1000000</v>
      </c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s="9" customFormat="1" ht="21">
      <c r="A29" s="41">
        <f t="shared" si="0"/>
        <v>23</v>
      </c>
      <c r="B29" s="42" t="s">
        <v>104</v>
      </c>
      <c r="C29" s="46">
        <v>5000000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1:26" s="9" customFormat="1" ht="21">
      <c r="A30" s="41">
        <f t="shared" si="0"/>
        <v>24</v>
      </c>
      <c r="B30" s="42" t="s">
        <v>105</v>
      </c>
      <c r="C30" s="46">
        <v>5000000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</row>
    <row r="31" spans="1:26" s="9" customFormat="1" ht="42">
      <c r="A31" s="41">
        <f t="shared" si="0"/>
        <v>25</v>
      </c>
      <c r="B31" s="42" t="s">
        <v>106</v>
      </c>
      <c r="C31" s="46">
        <v>10500000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s="9" customFormat="1" ht="21">
      <c r="A32" s="41">
        <f t="shared" si="0"/>
        <v>26</v>
      </c>
      <c r="B32" s="42" t="s">
        <v>107</v>
      </c>
      <c r="C32" s="46">
        <v>29000000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</row>
    <row r="33" spans="1:26" s="9" customFormat="1" ht="42">
      <c r="A33" s="41">
        <f t="shared" si="0"/>
        <v>27</v>
      </c>
      <c r="B33" s="42" t="s">
        <v>108</v>
      </c>
      <c r="C33" s="46">
        <v>30000000</v>
      </c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</row>
    <row r="34" spans="1:26" s="9" customFormat="1" ht="21">
      <c r="A34" s="41">
        <f t="shared" si="0"/>
        <v>28</v>
      </c>
      <c r="B34" s="42" t="s">
        <v>109</v>
      </c>
      <c r="C34" s="46">
        <v>9000000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s="9" customFormat="1" ht="21">
      <c r="A35" s="41">
        <f t="shared" si="0"/>
        <v>29</v>
      </c>
      <c r="B35" s="42" t="s">
        <v>110</v>
      </c>
      <c r="C35" s="46">
        <v>3200000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s="9" customFormat="1" ht="26.45" customHeight="1">
      <c r="A36" s="41">
        <f t="shared" si="0"/>
        <v>30</v>
      </c>
      <c r="B36" s="42" t="s">
        <v>199</v>
      </c>
      <c r="C36" s="46">
        <v>13300000</v>
      </c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spans="1:26" s="9" customFormat="1" ht="21">
      <c r="A37" s="41">
        <f t="shared" si="0"/>
        <v>31</v>
      </c>
      <c r="B37" s="42" t="s">
        <v>111</v>
      </c>
      <c r="C37" s="46">
        <v>26000000</v>
      </c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s="9" customFormat="1" ht="42">
      <c r="A38" s="41">
        <f t="shared" si="0"/>
        <v>32</v>
      </c>
      <c r="B38" s="42" t="s">
        <v>112</v>
      </c>
      <c r="C38" s="46">
        <v>11000000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s="9" customFormat="1" ht="21">
      <c r="A39" s="41">
        <f t="shared" si="0"/>
        <v>33</v>
      </c>
      <c r="B39" s="42" t="s">
        <v>113</v>
      </c>
      <c r="C39" s="46">
        <v>14500000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</row>
    <row r="40" spans="1:26" s="9" customFormat="1" ht="42">
      <c r="A40" s="41">
        <f t="shared" si="0"/>
        <v>34</v>
      </c>
      <c r="B40" s="42" t="s">
        <v>114</v>
      </c>
      <c r="C40" s="46">
        <v>6000000</v>
      </c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</row>
    <row r="41" spans="1:26" s="9" customFormat="1" ht="42">
      <c r="A41" s="41">
        <f t="shared" si="0"/>
        <v>35</v>
      </c>
      <c r="B41" s="42" t="s">
        <v>115</v>
      </c>
      <c r="C41" s="46">
        <v>6800000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</row>
    <row r="42" spans="1:26" s="9" customFormat="1" ht="42">
      <c r="A42" s="41">
        <f t="shared" si="0"/>
        <v>36</v>
      </c>
      <c r="B42" s="42" t="s">
        <v>116</v>
      </c>
      <c r="C42" s="46">
        <v>6000000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spans="1:26" s="9" customFormat="1" ht="42">
      <c r="A43" s="41">
        <f t="shared" si="0"/>
        <v>37</v>
      </c>
      <c r="B43" s="42" t="s">
        <v>117</v>
      </c>
      <c r="C43" s="46">
        <v>6000000</v>
      </c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spans="1:26" s="9" customFormat="1" ht="42">
      <c r="A44" s="41">
        <f t="shared" si="0"/>
        <v>38</v>
      </c>
      <c r="B44" s="42" t="s">
        <v>118</v>
      </c>
      <c r="C44" s="46">
        <v>4250000</v>
      </c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s="9" customFormat="1" ht="21">
      <c r="A45" s="41">
        <f t="shared" si="0"/>
        <v>39</v>
      </c>
      <c r="B45" s="42" t="s">
        <v>119</v>
      </c>
      <c r="C45" s="46">
        <v>4000000</v>
      </c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 s="9" customFormat="1" ht="42">
      <c r="A46" s="41">
        <f t="shared" si="0"/>
        <v>40</v>
      </c>
      <c r="B46" s="42" t="s">
        <v>120</v>
      </c>
      <c r="C46" s="46">
        <v>9500000</v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s="9" customFormat="1" ht="69" customHeight="1">
      <c r="A47" s="41">
        <f t="shared" si="0"/>
        <v>41</v>
      </c>
      <c r="B47" s="42" t="s">
        <v>121</v>
      </c>
      <c r="C47" s="46">
        <v>4000000</v>
      </c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</row>
    <row r="48" spans="1:26" s="9" customFormat="1" ht="42">
      <c r="A48" s="41">
        <f t="shared" si="0"/>
        <v>42</v>
      </c>
      <c r="B48" s="42" t="s">
        <v>122</v>
      </c>
      <c r="C48" s="46">
        <v>600000</v>
      </c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spans="1:26" s="9" customFormat="1" ht="42">
      <c r="A49" s="41">
        <f t="shared" si="0"/>
        <v>43</v>
      </c>
      <c r="B49" s="42" t="s">
        <v>123</v>
      </c>
      <c r="C49" s="46">
        <v>300000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</row>
    <row r="50" spans="1:26" s="9" customFormat="1" ht="42">
      <c r="A50" s="41">
        <f t="shared" si="0"/>
        <v>44</v>
      </c>
      <c r="B50" s="42" t="s">
        <v>124</v>
      </c>
      <c r="C50" s="46">
        <v>800000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</row>
    <row r="51" spans="1:26" s="9" customFormat="1" ht="42">
      <c r="A51" s="41">
        <f t="shared" si="0"/>
        <v>45</v>
      </c>
      <c r="B51" s="42" t="s">
        <v>125</v>
      </c>
      <c r="C51" s="46">
        <v>240000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</row>
    <row r="52" spans="1:26" s="9" customFormat="1" ht="42">
      <c r="A52" s="41">
        <f t="shared" si="0"/>
        <v>46</v>
      </c>
      <c r="B52" s="42" t="s">
        <v>126</v>
      </c>
      <c r="C52" s="46">
        <v>100000</v>
      </c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</row>
    <row r="53" spans="1:26" s="9" customFormat="1" ht="42">
      <c r="A53" s="41">
        <f t="shared" si="0"/>
        <v>47</v>
      </c>
      <c r="B53" s="42" t="s">
        <v>127</v>
      </c>
      <c r="C53" s="46">
        <v>12500000</v>
      </c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</row>
    <row r="54" spans="1:26" s="9" customFormat="1" ht="42">
      <c r="A54" s="41">
        <f t="shared" si="0"/>
        <v>48</v>
      </c>
      <c r="B54" s="42" t="s">
        <v>128</v>
      </c>
      <c r="C54" s="46">
        <v>600000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</row>
    <row r="55" spans="1:26" s="9" customFormat="1" ht="42">
      <c r="A55" s="41">
        <f t="shared" si="0"/>
        <v>49</v>
      </c>
      <c r="B55" s="42" t="s">
        <v>129</v>
      </c>
      <c r="C55" s="46">
        <v>591200</v>
      </c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spans="1:26" s="9" customFormat="1" ht="42">
      <c r="A56" s="41">
        <f t="shared" si="0"/>
        <v>50</v>
      </c>
      <c r="B56" s="42" t="s">
        <v>130</v>
      </c>
      <c r="C56" s="46">
        <v>420000</v>
      </c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spans="1:26" s="9" customFormat="1" ht="42">
      <c r="A57" s="41">
        <f t="shared" si="0"/>
        <v>51</v>
      </c>
      <c r="B57" s="42" t="s">
        <v>131</v>
      </c>
      <c r="C57" s="46">
        <v>700000</v>
      </c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spans="1:26" s="9" customFormat="1" ht="42">
      <c r="A58" s="41">
        <f t="shared" si="0"/>
        <v>52</v>
      </c>
      <c r="B58" s="42" t="s">
        <v>132</v>
      </c>
      <c r="C58" s="46">
        <v>1876800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spans="1:26" s="9" customFormat="1" ht="46.5" customHeight="1">
      <c r="A59" s="41">
        <f t="shared" si="0"/>
        <v>53</v>
      </c>
      <c r="B59" s="42" t="s">
        <v>133</v>
      </c>
      <c r="C59" s="46">
        <v>1560700</v>
      </c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spans="1:26" s="9" customFormat="1" ht="45" customHeight="1">
      <c r="A60" s="41">
        <f t="shared" si="0"/>
        <v>54</v>
      </c>
      <c r="B60" s="42" t="s">
        <v>134</v>
      </c>
      <c r="C60" s="46">
        <v>2633000</v>
      </c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spans="1:26" s="9" customFormat="1" ht="42">
      <c r="A61" s="41">
        <f t="shared" si="0"/>
        <v>55</v>
      </c>
      <c r="B61" s="42" t="s">
        <v>135</v>
      </c>
      <c r="C61" s="46">
        <v>280000</v>
      </c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spans="1:26" s="9" customFormat="1" ht="42">
      <c r="A62" s="41">
        <f t="shared" si="0"/>
        <v>56</v>
      </c>
      <c r="B62" s="42" t="s">
        <v>136</v>
      </c>
      <c r="C62" s="46">
        <v>418500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spans="1:26" s="9" customFormat="1" ht="42">
      <c r="A63" s="41">
        <f t="shared" si="0"/>
        <v>57</v>
      </c>
      <c r="B63" s="42" t="s">
        <v>137</v>
      </c>
      <c r="C63" s="46">
        <v>279000</v>
      </c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spans="1:26" s="9" customFormat="1" ht="42">
      <c r="A64" s="41">
        <f t="shared" si="0"/>
        <v>58</v>
      </c>
      <c r="B64" s="42" t="s">
        <v>138</v>
      </c>
      <c r="C64" s="46">
        <v>558000</v>
      </c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spans="1:26" s="9" customFormat="1" ht="42">
      <c r="A65" s="41">
        <f t="shared" si="0"/>
        <v>59</v>
      </c>
      <c r="B65" s="42" t="s">
        <v>139</v>
      </c>
      <c r="C65" s="46">
        <v>1320000</v>
      </c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spans="1:26" s="9" customFormat="1" ht="42">
      <c r="A66" s="41">
        <f t="shared" si="0"/>
        <v>60</v>
      </c>
      <c r="B66" s="42" t="s">
        <v>140</v>
      </c>
      <c r="C66" s="46">
        <v>282000</v>
      </c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s="9" customFormat="1" ht="42">
      <c r="A67" s="41">
        <f t="shared" si="0"/>
        <v>61</v>
      </c>
      <c r="B67" s="42" t="s">
        <v>141</v>
      </c>
      <c r="C67" s="46">
        <v>282000</v>
      </c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spans="1:26" s="9" customFormat="1" ht="42">
      <c r="A68" s="41">
        <f t="shared" si="0"/>
        <v>62</v>
      </c>
      <c r="B68" s="42" t="s">
        <v>142</v>
      </c>
      <c r="C68" s="46">
        <v>282000</v>
      </c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spans="1:26" s="9" customFormat="1" ht="42">
      <c r="A69" s="41">
        <f t="shared" si="0"/>
        <v>63</v>
      </c>
      <c r="B69" s="42" t="s">
        <v>143</v>
      </c>
      <c r="C69" s="46">
        <v>1650000</v>
      </c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spans="1:26" s="9" customFormat="1" ht="42">
      <c r="A70" s="41">
        <f t="shared" si="0"/>
        <v>64</v>
      </c>
      <c r="B70" s="42" t="s">
        <v>144</v>
      </c>
      <c r="C70" s="46">
        <v>156000</v>
      </c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spans="1:26" s="9" customFormat="1" ht="42">
      <c r="A71" s="41">
        <f t="shared" si="0"/>
        <v>65</v>
      </c>
      <c r="B71" s="42" t="s">
        <v>145</v>
      </c>
      <c r="C71" s="46">
        <v>165000</v>
      </c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</row>
    <row r="72" spans="1:26" s="9" customFormat="1" ht="63">
      <c r="A72" s="41">
        <f t="shared" si="0"/>
        <v>66</v>
      </c>
      <c r="B72" s="42" t="s">
        <v>146</v>
      </c>
      <c r="C72" s="46">
        <v>270000</v>
      </c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s="9" customFormat="1" ht="42">
      <c r="A73" s="41">
        <f t="shared" ref="A73:A124" si="1">+A72+1</f>
        <v>67</v>
      </c>
      <c r="B73" s="42" t="s">
        <v>147</v>
      </c>
      <c r="C73" s="46">
        <v>165000</v>
      </c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</row>
    <row r="74" spans="1:26" s="9" customFormat="1" ht="63">
      <c r="A74" s="41">
        <f t="shared" si="1"/>
        <v>68</v>
      </c>
      <c r="B74" s="42" t="s">
        <v>148</v>
      </c>
      <c r="C74" s="46">
        <v>605500</v>
      </c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</row>
    <row r="75" spans="1:26" s="9" customFormat="1" ht="42">
      <c r="A75" s="41">
        <f t="shared" si="1"/>
        <v>69</v>
      </c>
      <c r="B75" s="42" t="s">
        <v>149</v>
      </c>
      <c r="C75" s="46">
        <v>270000</v>
      </c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</row>
    <row r="76" spans="1:26" s="9" customFormat="1" ht="42">
      <c r="A76" s="41">
        <f t="shared" si="1"/>
        <v>70</v>
      </c>
      <c r="B76" s="42" t="s">
        <v>150</v>
      </c>
      <c r="C76" s="46">
        <v>350000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</row>
    <row r="77" spans="1:26" s="9" customFormat="1" ht="21">
      <c r="A77" s="41">
        <f t="shared" si="1"/>
        <v>71</v>
      </c>
      <c r="B77" s="42" t="s">
        <v>151</v>
      </c>
      <c r="C77" s="46">
        <v>1000000</v>
      </c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</row>
    <row r="78" spans="1:26" s="9" customFormat="1" ht="63">
      <c r="A78" s="41">
        <f t="shared" si="1"/>
        <v>72</v>
      </c>
      <c r="B78" s="42" t="s">
        <v>152</v>
      </c>
      <c r="C78" s="46">
        <v>200000</v>
      </c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</row>
    <row r="79" spans="1:26" s="9" customFormat="1" ht="42">
      <c r="A79" s="41">
        <f t="shared" si="1"/>
        <v>73</v>
      </c>
      <c r="B79" s="42" t="s">
        <v>153</v>
      </c>
      <c r="C79" s="46">
        <v>100000</v>
      </c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</row>
    <row r="80" spans="1:26" s="9" customFormat="1" ht="63">
      <c r="A80" s="41">
        <f t="shared" si="1"/>
        <v>74</v>
      </c>
      <c r="B80" s="42" t="s">
        <v>154</v>
      </c>
      <c r="C80" s="46">
        <v>165000</v>
      </c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</row>
    <row r="81" spans="1:26" s="36" customFormat="1" ht="42">
      <c r="A81" s="41">
        <f t="shared" si="1"/>
        <v>75</v>
      </c>
      <c r="B81" s="69" t="s">
        <v>155</v>
      </c>
      <c r="C81" s="47">
        <v>165000</v>
      </c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</row>
    <row r="82" spans="1:26" s="9" customFormat="1" ht="63">
      <c r="A82" s="41">
        <f t="shared" si="1"/>
        <v>76</v>
      </c>
      <c r="B82" s="42" t="s">
        <v>156</v>
      </c>
      <c r="C82" s="46">
        <v>200000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</row>
    <row r="83" spans="1:26" s="9" customFormat="1" ht="63">
      <c r="A83" s="41">
        <f t="shared" si="1"/>
        <v>77</v>
      </c>
      <c r="B83" s="42" t="s">
        <v>157</v>
      </c>
      <c r="C83" s="46">
        <v>260000</v>
      </c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</row>
    <row r="84" spans="1:26" s="9" customFormat="1" ht="63">
      <c r="A84" s="41">
        <f t="shared" si="1"/>
        <v>78</v>
      </c>
      <c r="B84" s="42" t="s">
        <v>158</v>
      </c>
      <c r="C84" s="46">
        <v>200000</v>
      </c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</row>
    <row r="85" spans="1:26" s="9" customFormat="1" ht="42">
      <c r="A85" s="41">
        <f t="shared" si="1"/>
        <v>79</v>
      </c>
      <c r="B85" s="42" t="s">
        <v>159</v>
      </c>
      <c r="C85" s="46">
        <v>600000</v>
      </c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</row>
    <row r="86" spans="1:26" s="9" customFormat="1" ht="42">
      <c r="A86" s="41">
        <f t="shared" si="1"/>
        <v>80</v>
      </c>
      <c r="B86" s="42" t="s">
        <v>160</v>
      </c>
      <c r="C86" s="46">
        <v>150000</v>
      </c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</row>
    <row r="87" spans="1:26" s="9" customFormat="1" ht="42">
      <c r="A87" s="41">
        <f t="shared" si="1"/>
        <v>81</v>
      </c>
      <c r="B87" s="42" t="s">
        <v>161</v>
      </c>
      <c r="C87" s="46">
        <v>120000</v>
      </c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</row>
    <row r="88" spans="1:26" s="9" customFormat="1" ht="42">
      <c r="A88" s="41">
        <f t="shared" si="1"/>
        <v>82</v>
      </c>
      <c r="B88" s="42" t="s">
        <v>162</v>
      </c>
      <c r="C88" s="46">
        <v>300000</v>
      </c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</row>
    <row r="89" spans="1:26" s="9" customFormat="1" ht="42">
      <c r="A89" s="41">
        <f t="shared" si="1"/>
        <v>83</v>
      </c>
      <c r="B89" s="42" t="s">
        <v>163</v>
      </c>
      <c r="C89" s="46">
        <v>300000</v>
      </c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</row>
    <row r="90" spans="1:26" s="9" customFormat="1" ht="42">
      <c r="A90" s="41">
        <f t="shared" si="1"/>
        <v>84</v>
      </c>
      <c r="B90" s="42" t="s">
        <v>164</v>
      </c>
      <c r="C90" s="46">
        <v>900000</v>
      </c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</row>
    <row r="91" spans="1:26" s="9" customFormat="1" ht="63">
      <c r="A91" s="41">
        <f t="shared" si="1"/>
        <v>85</v>
      </c>
      <c r="B91" s="42" t="s">
        <v>165</v>
      </c>
      <c r="C91" s="46">
        <v>200000</v>
      </c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</row>
    <row r="92" spans="1:26" s="9" customFormat="1" ht="42">
      <c r="A92" s="41">
        <f t="shared" si="1"/>
        <v>86</v>
      </c>
      <c r="B92" s="42" t="s">
        <v>166</v>
      </c>
      <c r="C92" s="46">
        <v>300000</v>
      </c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</row>
    <row r="93" spans="1:26" s="9" customFormat="1" ht="42">
      <c r="A93" s="41">
        <f t="shared" si="1"/>
        <v>87</v>
      </c>
      <c r="B93" s="42" t="s">
        <v>167</v>
      </c>
      <c r="C93" s="46">
        <v>100000</v>
      </c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</row>
    <row r="94" spans="1:26" s="9" customFormat="1" ht="42">
      <c r="A94" s="41">
        <f t="shared" si="1"/>
        <v>88</v>
      </c>
      <c r="B94" s="42" t="s">
        <v>168</v>
      </c>
      <c r="C94" s="46">
        <v>300000</v>
      </c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</row>
    <row r="95" spans="1:26" s="9" customFormat="1" ht="63">
      <c r="A95" s="41">
        <f t="shared" si="1"/>
        <v>89</v>
      </c>
      <c r="B95" s="42" t="s">
        <v>169</v>
      </c>
      <c r="C95" s="46">
        <v>200000</v>
      </c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</row>
    <row r="96" spans="1:26" s="9" customFormat="1" ht="63">
      <c r="A96" s="41">
        <f t="shared" si="1"/>
        <v>90</v>
      </c>
      <c r="B96" s="42" t="s">
        <v>170</v>
      </c>
      <c r="C96" s="46">
        <v>220000</v>
      </c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</row>
    <row r="97" spans="1:26" s="9" customFormat="1" ht="63">
      <c r="A97" s="41">
        <f t="shared" si="1"/>
        <v>91</v>
      </c>
      <c r="B97" s="42" t="s">
        <v>171</v>
      </c>
      <c r="C97" s="46">
        <v>399300</v>
      </c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</row>
    <row r="98" spans="1:26" s="9" customFormat="1" ht="42">
      <c r="A98" s="41">
        <f t="shared" si="1"/>
        <v>92</v>
      </c>
      <c r="B98" s="42" t="s">
        <v>172</v>
      </c>
      <c r="C98" s="46">
        <v>180000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</row>
    <row r="99" spans="1:26" s="9" customFormat="1" ht="63">
      <c r="A99" s="41">
        <f t="shared" si="1"/>
        <v>93</v>
      </c>
      <c r="B99" s="42" t="s">
        <v>173</v>
      </c>
      <c r="C99" s="46">
        <v>587000</v>
      </c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</row>
    <row r="100" spans="1:26" s="9" customFormat="1" ht="63">
      <c r="A100" s="41">
        <f t="shared" si="1"/>
        <v>94</v>
      </c>
      <c r="B100" s="42" t="s">
        <v>174</v>
      </c>
      <c r="C100" s="46">
        <v>200000</v>
      </c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</row>
    <row r="101" spans="1:26" s="9" customFormat="1" ht="63">
      <c r="A101" s="41">
        <f t="shared" si="1"/>
        <v>95</v>
      </c>
      <c r="B101" s="42" t="s">
        <v>175</v>
      </c>
      <c r="C101" s="46">
        <v>150000</v>
      </c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</row>
    <row r="102" spans="1:26" s="9" customFormat="1" ht="29.25" customHeight="1">
      <c r="A102" s="41">
        <f t="shared" si="1"/>
        <v>96</v>
      </c>
      <c r="B102" s="42" t="s">
        <v>176</v>
      </c>
      <c r="C102" s="46">
        <v>250000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</row>
    <row r="103" spans="1:26" s="9" customFormat="1" ht="63">
      <c r="A103" s="41">
        <f t="shared" si="1"/>
        <v>97</v>
      </c>
      <c r="B103" s="42" t="s">
        <v>177</v>
      </c>
      <c r="C103" s="46">
        <v>200000</v>
      </c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</row>
    <row r="104" spans="1:26" s="9" customFormat="1" ht="63">
      <c r="A104" s="41">
        <f t="shared" si="1"/>
        <v>98</v>
      </c>
      <c r="B104" s="42" t="s">
        <v>178</v>
      </c>
      <c r="C104" s="46">
        <v>150000</v>
      </c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</row>
    <row r="105" spans="1:26" s="9" customFormat="1" ht="63">
      <c r="A105" s="41">
        <f t="shared" si="1"/>
        <v>99</v>
      </c>
      <c r="B105" s="42" t="s">
        <v>179</v>
      </c>
      <c r="C105" s="46">
        <v>200000</v>
      </c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</row>
    <row r="106" spans="1:26" s="9" customFormat="1" ht="42">
      <c r="A106" s="41">
        <f t="shared" si="1"/>
        <v>100</v>
      </c>
      <c r="B106" s="42" t="s">
        <v>180</v>
      </c>
      <c r="C106" s="46">
        <v>1100000</v>
      </c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</row>
    <row r="107" spans="1:26" s="9" customFormat="1" ht="42">
      <c r="A107" s="41">
        <f t="shared" si="1"/>
        <v>101</v>
      </c>
      <c r="B107" s="42" t="s">
        <v>181</v>
      </c>
      <c r="C107" s="46">
        <v>370000</v>
      </c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</row>
    <row r="108" spans="1:26" s="9" customFormat="1" ht="42">
      <c r="A108" s="41">
        <f t="shared" si="1"/>
        <v>102</v>
      </c>
      <c r="B108" s="42" t="s">
        <v>182</v>
      </c>
      <c r="C108" s="46">
        <v>100000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</row>
    <row r="109" spans="1:26" s="9" customFormat="1" ht="63">
      <c r="A109" s="41">
        <f t="shared" si="1"/>
        <v>103</v>
      </c>
      <c r="B109" s="42" t="s">
        <v>183</v>
      </c>
      <c r="C109" s="46">
        <v>1500000</v>
      </c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</row>
    <row r="110" spans="1:26" s="9" customFormat="1" ht="42">
      <c r="A110" s="41">
        <f t="shared" si="1"/>
        <v>104</v>
      </c>
      <c r="B110" s="42" t="s">
        <v>184</v>
      </c>
      <c r="C110" s="46">
        <v>60000</v>
      </c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</row>
    <row r="111" spans="1:26" s="9" customFormat="1" ht="42">
      <c r="A111" s="41">
        <f t="shared" si="1"/>
        <v>105</v>
      </c>
      <c r="B111" s="42" t="s">
        <v>185</v>
      </c>
      <c r="C111" s="46">
        <v>500000</v>
      </c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</row>
    <row r="112" spans="1:26" s="9" customFormat="1" ht="63">
      <c r="A112" s="41">
        <f t="shared" si="1"/>
        <v>106</v>
      </c>
      <c r="B112" s="42" t="s">
        <v>186</v>
      </c>
      <c r="C112" s="46">
        <v>1000000</v>
      </c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</row>
    <row r="113" spans="1:26" s="9" customFormat="1" ht="42">
      <c r="A113" s="41">
        <f t="shared" si="1"/>
        <v>107</v>
      </c>
      <c r="B113" s="42" t="s">
        <v>187</v>
      </c>
      <c r="C113" s="46">
        <v>1500000</v>
      </c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</row>
    <row r="114" spans="1:26" s="9" customFormat="1" ht="42">
      <c r="A114" s="41">
        <f t="shared" si="1"/>
        <v>108</v>
      </c>
      <c r="B114" s="42" t="s">
        <v>188</v>
      </c>
      <c r="C114" s="46">
        <v>300000</v>
      </c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</row>
    <row r="115" spans="1:26" s="9" customFormat="1" ht="42">
      <c r="A115" s="41">
        <f t="shared" si="1"/>
        <v>109</v>
      </c>
      <c r="B115" s="42" t="s">
        <v>189</v>
      </c>
      <c r="C115" s="46">
        <v>1000000</v>
      </c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</row>
    <row r="116" spans="1:26" s="9" customFormat="1" ht="42">
      <c r="A116" s="41">
        <f t="shared" si="1"/>
        <v>110</v>
      </c>
      <c r="B116" s="42" t="s">
        <v>190</v>
      </c>
      <c r="C116" s="46">
        <v>1900000</v>
      </c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</row>
    <row r="117" spans="1:26" s="9" customFormat="1" ht="42">
      <c r="A117" s="41">
        <f t="shared" si="1"/>
        <v>111</v>
      </c>
      <c r="B117" s="42" t="s">
        <v>191</v>
      </c>
      <c r="C117" s="46">
        <v>700000</v>
      </c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</row>
    <row r="118" spans="1:26" s="9" customFormat="1" ht="42">
      <c r="A118" s="41">
        <f t="shared" si="1"/>
        <v>112</v>
      </c>
      <c r="B118" s="42" t="s">
        <v>192</v>
      </c>
      <c r="C118" s="46">
        <v>1400000</v>
      </c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</row>
    <row r="119" spans="1:26" s="9" customFormat="1" ht="42">
      <c r="A119" s="41">
        <f t="shared" si="1"/>
        <v>113</v>
      </c>
      <c r="B119" s="42" t="s">
        <v>193</v>
      </c>
      <c r="C119" s="46">
        <v>5500000</v>
      </c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</row>
    <row r="120" spans="1:26" s="9" customFormat="1" ht="42">
      <c r="A120" s="41">
        <f t="shared" si="1"/>
        <v>114</v>
      </c>
      <c r="B120" s="42" t="s">
        <v>194</v>
      </c>
      <c r="C120" s="46">
        <v>320000</v>
      </c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</row>
    <row r="121" spans="1:26" s="9" customFormat="1" ht="63">
      <c r="A121" s="41">
        <f t="shared" si="1"/>
        <v>115</v>
      </c>
      <c r="B121" s="42" t="s">
        <v>195</v>
      </c>
      <c r="C121" s="46">
        <v>2000000</v>
      </c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</row>
    <row r="122" spans="1:26" s="9" customFormat="1" ht="63">
      <c r="A122" s="41">
        <f t="shared" si="1"/>
        <v>116</v>
      </c>
      <c r="B122" s="42" t="s">
        <v>196</v>
      </c>
      <c r="C122" s="46">
        <v>120000</v>
      </c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</row>
    <row r="123" spans="1:26" s="9" customFormat="1" ht="21">
      <c r="A123" s="41">
        <f t="shared" si="1"/>
        <v>117</v>
      </c>
      <c r="B123" s="42" t="s">
        <v>197</v>
      </c>
      <c r="C123" s="46">
        <v>4000000</v>
      </c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</row>
    <row r="124" spans="1:26" s="9" customFormat="1" ht="21">
      <c r="A124" s="41">
        <f t="shared" si="1"/>
        <v>118</v>
      </c>
      <c r="B124" s="42" t="s">
        <v>198</v>
      </c>
      <c r="C124" s="46">
        <v>9000000</v>
      </c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</row>
    <row r="125" spans="1:26" s="74" customFormat="1" ht="21">
      <c r="A125" s="70"/>
      <c r="B125" s="70" t="s">
        <v>40</v>
      </c>
      <c r="C125" s="71">
        <f>SUBTOTAL(9,C126:C166)</f>
        <v>459804000</v>
      </c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3"/>
    </row>
    <row r="126" spans="1:26" s="9" customFormat="1" ht="42">
      <c r="A126" s="41">
        <v>1</v>
      </c>
      <c r="B126" s="49" t="s">
        <v>200</v>
      </c>
      <c r="C126" s="50">
        <v>9000000</v>
      </c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</row>
    <row r="127" spans="1:26" s="9" customFormat="1" ht="42">
      <c r="A127" s="41">
        <f>1+A126</f>
        <v>2</v>
      </c>
      <c r="B127" s="49" t="s">
        <v>201</v>
      </c>
      <c r="C127" s="50">
        <v>9000000</v>
      </c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</row>
    <row r="128" spans="1:26" s="9" customFormat="1" ht="42">
      <c r="A128" s="41">
        <f t="shared" ref="A128:A166" si="2">1+A127</f>
        <v>3</v>
      </c>
      <c r="B128" s="51" t="s">
        <v>202</v>
      </c>
      <c r="C128" s="50">
        <v>3200000</v>
      </c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</row>
    <row r="129" spans="1:26" s="9" customFormat="1" ht="42">
      <c r="A129" s="41">
        <f t="shared" si="2"/>
        <v>4</v>
      </c>
      <c r="B129" s="51" t="s">
        <v>203</v>
      </c>
      <c r="C129" s="50">
        <v>8000000</v>
      </c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</row>
    <row r="130" spans="1:26" s="9" customFormat="1" ht="42">
      <c r="A130" s="41">
        <f t="shared" si="2"/>
        <v>5</v>
      </c>
      <c r="B130" s="51" t="s">
        <v>204</v>
      </c>
      <c r="C130" s="50">
        <v>9500000</v>
      </c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</row>
    <row r="131" spans="1:26" s="9" customFormat="1" ht="42">
      <c r="A131" s="41">
        <f t="shared" si="2"/>
        <v>6</v>
      </c>
      <c r="B131" s="51" t="s">
        <v>205</v>
      </c>
      <c r="C131" s="50">
        <v>17000000</v>
      </c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</row>
    <row r="132" spans="1:26" s="9" customFormat="1" ht="42">
      <c r="A132" s="41">
        <f t="shared" si="2"/>
        <v>7</v>
      </c>
      <c r="B132" s="51" t="s">
        <v>206</v>
      </c>
      <c r="C132" s="50">
        <v>20586000</v>
      </c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</row>
    <row r="133" spans="1:26" s="9" customFormat="1" ht="21">
      <c r="A133" s="41">
        <f t="shared" si="2"/>
        <v>8</v>
      </c>
      <c r="B133" s="51" t="s">
        <v>207</v>
      </c>
      <c r="C133" s="50">
        <v>26214000</v>
      </c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</row>
    <row r="134" spans="1:26" s="9" customFormat="1" ht="42">
      <c r="A134" s="41">
        <f t="shared" si="2"/>
        <v>9</v>
      </c>
      <c r="B134" s="51" t="s">
        <v>208</v>
      </c>
      <c r="C134" s="50">
        <v>18000000</v>
      </c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</row>
    <row r="135" spans="1:26" s="9" customFormat="1" ht="21">
      <c r="A135" s="41">
        <f t="shared" si="2"/>
        <v>10</v>
      </c>
      <c r="B135" s="51" t="s">
        <v>209</v>
      </c>
      <c r="C135" s="50">
        <v>12000000</v>
      </c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</row>
    <row r="136" spans="1:26" s="9" customFormat="1" ht="21">
      <c r="A136" s="41">
        <f t="shared" si="2"/>
        <v>11</v>
      </c>
      <c r="B136" s="51" t="s">
        <v>210</v>
      </c>
      <c r="C136" s="50">
        <v>14000000</v>
      </c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</row>
    <row r="137" spans="1:26" s="9" customFormat="1" ht="42">
      <c r="A137" s="41">
        <f t="shared" si="2"/>
        <v>12</v>
      </c>
      <c r="B137" s="51" t="s">
        <v>211</v>
      </c>
      <c r="C137" s="50">
        <v>2500000</v>
      </c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</row>
    <row r="138" spans="1:26" s="9" customFormat="1" ht="42">
      <c r="A138" s="41">
        <f t="shared" si="2"/>
        <v>13</v>
      </c>
      <c r="B138" s="51" t="s">
        <v>212</v>
      </c>
      <c r="C138" s="50">
        <v>2114000</v>
      </c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</row>
    <row r="139" spans="1:26" s="9" customFormat="1" ht="42">
      <c r="A139" s="41">
        <f t="shared" si="2"/>
        <v>14</v>
      </c>
      <c r="B139" s="49" t="s">
        <v>213</v>
      </c>
      <c r="C139" s="50">
        <v>1500000</v>
      </c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</row>
    <row r="140" spans="1:26" s="9" customFormat="1" ht="21">
      <c r="A140" s="41">
        <f t="shared" si="2"/>
        <v>15</v>
      </c>
      <c r="B140" s="49" t="s">
        <v>214</v>
      </c>
      <c r="C140" s="50">
        <v>3200000</v>
      </c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</row>
    <row r="141" spans="1:26" s="9" customFormat="1" ht="42">
      <c r="A141" s="41">
        <f t="shared" si="2"/>
        <v>16</v>
      </c>
      <c r="B141" s="49" t="s">
        <v>215</v>
      </c>
      <c r="C141" s="50">
        <v>4000000</v>
      </c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</row>
    <row r="142" spans="1:26" s="9" customFormat="1" ht="42">
      <c r="A142" s="41">
        <f t="shared" si="2"/>
        <v>17</v>
      </c>
      <c r="B142" s="49" t="s">
        <v>216</v>
      </c>
      <c r="C142" s="50">
        <v>2500000</v>
      </c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</row>
    <row r="143" spans="1:26" s="9" customFormat="1" ht="42">
      <c r="A143" s="41">
        <f t="shared" si="2"/>
        <v>18</v>
      </c>
      <c r="B143" s="49" t="s">
        <v>217</v>
      </c>
      <c r="C143" s="50">
        <v>8500000</v>
      </c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</row>
    <row r="144" spans="1:26" s="9" customFormat="1" ht="42">
      <c r="A144" s="41">
        <f t="shared" si="2"/>
        <v>19</v>
      </c>
      <c r="B144" s="49" t="s">
        <v>218</v>
      </c>
      <c r="C144" s="50">
        <v>1500000</v>
      </c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</row>
    <row r="145" spans="1:26" s="9" customFormat="1" ht="42">
      <c r="A145" s="41">
        <f t="shared" si="2"/>
        <v>20</v>
      </c>
      <c r="B145" s="49" t="s">
        <v>219</v>
      </c>
      <c r="C145" s="50">
        <v>12000000</v>
      </c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</row>
    <row r="146" spans="1:26" s="9" customFormat="1" ht="42">
      <c r="A146" s="41">
        <f t="shared" si="2"/>
        <v>21</v>
      </c>
      <c r="B146" s="49" t="s">
        <v>220</v>
      </c>
      <c r="C146" s="50">
        <v>30000000</v>
      </c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</row>
    <row r="147" spans="1:26" s="9" customFormat="1" ht="42">
      <c r="A147" s="41">
        <f t="shared" si="2"/>
        <v>22</v>
      </c>
      <c r="B147" s="49" t="s">
        <v>221</v>
      </c>
      <c r="C147" s="50">
        <v>11000000</v>
      </c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</row>
    <row r="148" spans="1:26" s="9" customFormat="1" ht="42">
      <c r="A148" s="41">
        <f t="shared" si="2"/>
        <v>23</v>
      </c>
      <c r="B148" s="49" t="s">
        <v>222</v>
      </c>
      <c r="C148" s="50">
        <v>10000000</v>
      </c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</row>
    <row r="149" spans="1:26" s="9" customFormat="1" ht="42">
      <c r="A149" s="41">
        <f t="shared" si="2"/>
        <v>24</v>
      </c>
      <c r="B149" s="49" t="s">
        <v>223</v>
      </c>
      <c r="C149" s="50">
        <v>9000000</v>
      </c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</row>
    <row r="150" spans="1:26" s="9" customFormat="1" ht="21">
      <c r="A150" s="41">
        <f t="shared" si="2"/>
        <v>25</v>
      </c>
      <c r="B150" s="49" t="s">
        <v>224</v>
      </c>
      <c r="C150" s="50">
        <v>800000</v>
      </c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</row>
    <row r="151" spans="1:26" s="9" customFormat="1" ht="29.45" customHeight="1">
      <c r="A151" s="41">
        <f t="shared" si="2"/>
        <v>26</v>
      </c>
      <c r="B151" s="49" t="s">
        <v>225</v>
      </c>
      <c r="C151" s="50">
        <v>700000</v>
      </c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</row>
    <row r="152" spans="1:26" s="76" customFormat="1" ht="21">
      <c r="A152" s="41">
        <f t="shared" si="2"/>
        <v>27</v>
      </c>
      <c r="B152" s="49" t="s">
        <v>226</v>
      </c>
      <c r="C152" s="50">
        <v>17000000</v>
      </c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</row>
    <row r="153" spans="1:26" s="79" customFormat="1" ht="21">
      <c r="A153" s="41">
        <f t="shared" si="2"/>
        <v>28</v>
      </c>
      <c r="B153" s="51" t="s">
        <v>227</v>
      </c>
      <c r="C153" s="52">
        <v>17000000</v>
      </c>
      <c r="D153" s="77"/>
      <c r="E153" s="77"/>
      <c r="F153" s="78"/>
      <c r="G153" s="78"/>
      <c r="H153" s="78"/>
      <c r="I153" s="78"/>
      <c r="J153" s="77"/>
      <c r="K153" s="77"/>
      <c r="L153" s="77"/>
      <c r="M153" s="77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7"/>
      <c r="Y153" s="77"/>
      <c r="Z153" s="77"/>
    </row>
    <row r="154" spans="1:26" s="82" customFormat="1" ht="21">
      <c r="A154" s="41">
        <f t="shared" si="2"/>
        <v>29</v>
      </c>
      <c r="B154" s="49" t="s">
        <v>228</v>
      </c>
      <c r="C154" s="50">
        <v>25000000</v>
      </c>
      <c r="D154" s="80"/>
      <c r="E154" s="80"/>
      <c r="F154" s="81"/>
      <c r="G154" s="81"/>
      <c r="H154" s="81"/>
      <c r="I154" s="81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</row>
    <row r="155" spans="1:26" s="76" customFormat="1" ht="21">
      <c r="A155" s="41">
        <f t="shared" si="2"/>
        <v>30</v>
      </c>
      <c r="B155" s="49" t="s">
        <v>229</v>
      </c>
      <c r="C155" s="50">
        <v>9000000</v>
      </c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</row>
    <row r="156" spans="1:26" s="76" customFormat="1" ht="21">
      <c r="A156" s="41">
        <f t="shared" si="2"/>
        <v>31</v>
      </c>
      <c r="B156" s="49" t="s">
        <v>230</v>
      </c>
      <c r="C156" s="50">
        <v>5500000</v>
      </c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</row>
    <row r="157" spans="1:26" s="76" customFormat="1" ht="21">
      <c r="A157" s="41">
        <f t="shared" si="2"/>
        <v>32</v>
      </c>
      <c r="B157" s="49" t="s">
        <v>231</v>
      </c>
      <c r="C157" s="50">
        <v>12000000</v>
      </c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</row>
    <row r="158" spans="1:26" s="76" customFormat="1" ht="63">
      <c r="A158" s="41">
        <f t="shared" si="2"/>
        <v>33</v>
      </c>
      <c r="B158" s="49" t="s">
        <v>232</v>
      </c>
      <c r="C158" s="50">
        <v>9000000</v>
      </c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</row>
    <row r="159" spans="1:26" s="76" customFormat="1" ht="42">
      <c r="A159" s="41">
        <f t="shared" si="2"/>
        <v>34</v>
      </c>
      <c r="B159" s="49" t="s">
        <v>233</v>
      </c>
      <c r="C159" s="50">
        <v>9990000</v>
      </c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</row>
    <row r="160" spans="1:26" s="76" customFormat="1" ht="21">
      <c r="A160" s="41">
        <f t="shared" si="2"/>
        <v>35</v>
      </c>
      <c r="B160" s="49" t="s">
        <v>234</v>
      </c>
      <c r="C160" s="50">
        <v>5000000</v>
      </c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</row>
    <row r="161" spans="1:26" s="76" customFormat="1" ht="42">
      <c r="A161" s="41">
        <f t="shared" si="2"/>
        <v>36</v>
      </c>
      <c r="B161" s="49" t="s">
        <v>235</v>
      </c>
      <c r="C161" s="50">
        <v>8500000</v>
      </c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</row>
    <row r="162" spans="1:26" s="76" customFormat="1" ht="21">
      <c r="A162" s="41">
        <f t="shared" si="2"/>
        <v>37</v>
      </c>
      <c r="B162" s="49" t="s">
        <v>236</v>
      </c>
      <c r="C162" s="50">
        <v>13000000</v>
      </c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</row>
    <row r="163" spans="1:26" s="76" customFormat="1" ht="21">
      <c r="A163" s="41">
        <f t="shared" si="2"/>
        <v>38</v>
      </c>
      <c r="B163" s="49" t="s">
        <v>237</v>
      </c>
      <c r="C163" s="50">
        <v>13000000</v>
      </c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</row>
    <row r="164" spans="1:26" s="76" customFormat="1" ht="21">
      <c r="A164" s="41">
        <f t="shared" si="2"/>
        <v>39</v>
      </c>
      <c r="B164" s="49" t="s">
        <v>238</v>
      </c>
      <c r="C164" s="50">
        <v>15000000</v>
      </c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</row>
    <row r="165" spans="1:26" s="76" customFormat="1" ht="21">
      <c r="A165" s="41">
        <f t="shared" si="2"/>
        <v>40</v>
      </c>
      <c r="B165" s="49" t="s">
        <v>239</v>
      </c>
      <c r="C165" s="50">
        <v>15000000</v>
      </c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</row>
    <row r="166" spans="1:26" s="76" customFormat="1" ht="21">
      <c r="A166" s="41">
        <f t="shared" si="2"/>
        <v>41</v>
      </c>
      <c r="B166" s="49" t="s">
        <v>240</v>
      </c>
      <c r="C166" s="50">
        <v>40000000</v>
      </c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</row>
    <row r="167" spans="1:26" s="74" customFormat="1" ht="21">
      <c r="A167" s="70"/>
      <c r="B167" s="70" t="s">
        <v>41</v>
      </c>
      <c r="C167" s="71">
        <f>SUBTOTAL(9,C168:C203)</f>
        <v>565989700</v>
      </c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3"/>
    </row>
    <row r="168" spans="1:26" s="9" customFormat="1" ht="21">
      <c r="A168" s="41">
        <v>1</v>
      </c>
      <c r="B168" s="51" t="s">
        <v>241</v>
      </c>
      <c r="C168" s="50">
        <v>3600000</v>
      </c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</row>
    <row r="169" spans="1:26" s="9" customFormat="1" ht="42">
      <c r="A169" s="41">
        <f>+A168+1</f>
        <v>2</v>
      </c>
      <c r="B169" s="51" t="s">
        <v>242</v>
      </c>
      <c r="C169" s="50">
        <v>6000000</v>
      </c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</row>
    <row r="170" spans="1:26" s="9" customFormat="1" ht="42">
      <c r="A170" s="41">
        <f t="shared" ref="A170:A203" si="3">+A169+1</f>
        <v>3</v>
      </c>
      <c r="B170" s="51" t="s">
        <v>243</v>
      </c>
      <c r="C170" s="50">
        <v>5000000</v>
      </c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</row>
    <row r="171" spans="1:26" s="9" customFormat="1" ht="42">
      <c r="A171" s="41">
        <f t="shared" si="3"/>
        <v>4</v>
      </c>
      <c r="B171" s="51" t="s">
        <v>244</v>
      </c>
      <c r="C171" s="50">
        <v>15000000</v>
      </c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</row>
    <row r="172" spans="1:26" s="9" customFormat="1" ht="42">
      <c r="A172" s="41">
        <f t="shared" si="3"/>
        <v>5</v>
      </c>
      <c r="B172" s="51" t="s">
        <v>245</v>
      </c>
      <c r="C172" s="50">
        <v>16000000</v>
      </c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</row>
    <row r="173" spans="1:26" s="9" customFormat="1" ht="42">
      <c r="A173" s="41">
        <f t="shared" si="3"/>
        <v>6</v>
      </c>
      <c r="B173" s="51" t="s">
        <v>246</v>
      </c>
      <c r="C173" s="50">
        <v>15000000</v>
      </c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</row>
    <row r="174" spans="1:26" s="9" customFormat="1" ht="42">
      <c r="A174" s="41">
        <f t="shared" si="3"/>
        <v>7</v>
      </c>
      <c r="B174" s="51" t="s">
        <v>247</v>
      </c>
      <c r="C174" s="50">
        <v>12080000</v>
      </c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</row>
    <row r="175" spans="1:26" s="9" customFormat="1" ht="42">
      <c r="A175" s="41">
        <f t="shared" si="3"/>
        <v>8</v>
      </c>
      <c r="B175" s="49" t="s">
        <v>248</v>
      </c>
      <c r="C175" s="50">
        <v>5000000</v>
      </c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</row>
    <row r="176" spans="1:26" s="9" customFormat="1" ht="63">
      <c r="A176" s="41">
        <f t="shared" si="3"/>
        <v>9</v>
      </c>
      <c r="B176" s="49" t="s">
        <v>249</v>
      </c>
      <c r="C176" s="50">
        <v>2085300</v>
      </c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</row>
    <row r="177" spans="1:26" s="9" customFormat="1" ht="42">
      <c r="A177" s="41">
        <f t="shared" si="3"/>
        <v>10</v>
      </c>
      <c r="B177" s="49" t="s">
        <v>250</v>
      </c>
      <c r="C177" s="50">
        <v>3000000</v>
      </c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</row>
    <row r="178" spans="1:26" s="9" customFormat="1" ht="42">
      <c r="A178" s="41">
        <f t="shared" si="3"/>
        <v>11</v>
      </c>
      <c r="B178" s="49" t="s">
        <v>251</v>
      </c>
      <c r="C178" s="50">
        <v>300000</v>
      </c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</row>
    <row r="179" spans="1:26" s="9" customFormat="1" ht="42">
      <c r="A179" s="41">
        <f t="shared" si="3"/>
        <v>12</v>
      </c>
      <c r="B179" s="49" t="s">
        <v>252</v>
      </c>
      <c r="C179" s="50">
        <v>2000000</v>
      </c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</row>
    <row r="180" spans="1:26" s="9" customFormat="1" ht="42">
      <c r="A180" s="41">
        <f t="shared" si="3"/>
        <v>13</v>
      </c>
      <c r="B180" s="49" t="s">
        <v>253</v>
      </c>
      <c r="C180" s="50">
        <v>1000000</v>
      </c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</row>
    <row r="181" spans="1:26" s="9" customFormat="1" ht="42">
      <c r="A181" s="41">
        <f t="shared" si="3"/>
        <v>14</v>
      </c>
      <c r="B181" s="49" t="s">
        <v>254</v>
      </c>
      <c r="C181" s="50">
        <v>2000000</v>
      </c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</row>
    <row r="182" spans="1:26" s="9" customFormat="1" ht="42">
      <c r="A182" s="41">
        <f t="shared" si="3"/>
        <v>15</v>
      </c>
      <c r="B182" s="49" t="s">
        <v>255</v>
      </c>
      <c r="C182" s="50">
        <v>5871000</v>
      </c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</row>
    <row r="183" spans="1:26" s="9" customFormat="1" ht="42">
      <c r="A183" s="41">
        <f t="shared" si="3"/>
        <v>16</v>
      </c>
      <c r="B183" s="49" t="s">
        <v>256</v>
      </c>
      <c r="C183" s="50">
        <v>27963700</v>
      </c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</row>
    <row r="184" spans="1:26" s="9" customFormat="1" ht="21">
      <c r="A184" s="41">
        <f t="shared" si="3"/>
        <v>17</v>
      </c>
      <c r="B184" s="49" t="s">
        <v>257</v>
      </c>
      <c r="C184" s="50">
        <v>4000000</v>
      </c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</row>
    <row r="185" spans="1:26" s="9" customFormat="1" ht="42">
      <c r="A185" s="41">
        <f t="shared" si="3"/>
        <v>18</v>
      </c>
      <c r="B185" s="49" t="s">
        <v>258</v>
      </c>
      <c r="C185" s="50">
        <v>9000000</v>
      </c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</row>
    <row r="186" spans="1:26" s="9" customFormat="1" ht="21">
      <c r="A186" s="41">
        <f t="shared" si="3"/>
        <v>19</v>
      </c>
      <c r="B186" s="49" t="s">
        <v>259</v>
      </c>
      <c r="C186" s="50">
        <v>400000</v>
      </c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</row>
    <row r="187" spans="1:26" s="9" customFormat="1" ht="42">
      <c r="A187" s="41">
        <f t="shared" si="3"/>
        <v>20</v>
      </c>
      <c r="B187" s="49" t="s">
        <v>260</v>
      </c>
      <c r="C187" s="50">
        <v>13100000</v>
      </c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</row>
    <row r="188" spans="1:26" s="9" customFormat="1" ht="21">
      <c r="A188" s="41">
        <f t="shared" si="3"/>
        <v>21</v>
      </c>
      <c r="B188" s="49" t="s">
        <v>261</v>
      </c>
      <c r="C188" s="50">
        <v>15000000</v>
      </c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</row>
    <row r="189" spans="1:26" s="9" customFormat="1" ht="42">
      <c r="A189" s="41">
        <f t="shared" si="3"/>
        <v>22</v>
      </c>
      <c r="B189" s="49" t="s">
        <v>262</v>
      </c>
      <c r="C189" s="50">
        <v>13000000</v>
      </c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</row>
    <row r="190" spans="1:26" s="9" customFormat="1" ht="21">
      <c r="A190" s="41">
        <f t="shared" si="3"/>
        <v>23</v>
      </c>
      <c r="B190" s="49" t="s">
        <v>263</v>
      </c>
      <c r="C190" s="50">
        <v>17000000</v>
      </c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</row>
    <row r="191" spans="1:26" s="9" customFormat="1" ht="21">
      <c r="A191" s="41">
        <f t="shared" si="3"/>
        <v>24</v>
      </c>
      <c r="B191" s="49" t="s">
        <v>264</v>
      </c>
      <c r="C191" s="50">
        <v>15000000</v>
      </c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</row>
    <row r="192" spans="1:26" s="9" customFormat="1" ht="42">
      <c r="A192" s="41">
        <f t="shared" si="3"/>
        <v>25</v>
      </c>
      <c r="B192" s="49" t="s">
        <v>265</v>
      </c>
      <c r="C192" s="50">
        <v>30134500</v>
      </c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</row>
    <row r="193" spans="1:26" s="9" customFormat="1" ht="42">
      <c r="A193" s="41">
        <f t="shared" si="3"/>
        <v>26</v>
      </c>
      <c r="B193" s="49" t="s">
        <v>266</v>
      </c>
      <c r="C193" s="50">
        <v>9990000</v>
      </c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</row>
    <row r="194" spans="1:26" s="9" customFormat="1" ht="21">
      <c r="A194" s="41">
        <f t="shared" si="3"/>
        <v>27</v>
      </c>
      <c r="B194" s="49" t="s">
        <v>267</v>
      </c>
      <c r="C194" s="50">
        <v>9000000</v>
      </c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</row>
    <row r="195" spans="1:26" s="9" customFormat="1" ht="21">
      <c r="A195" s="41">
        <f t="shared" si="3"/>
        <v>28</v>
      </c>
      <c r="B195" s="49" t="s">
        <v>268</v>
      </c>
      <c r="C195" s="50">
        <v>4000000</v>
      </c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</row>
    <row r="196" spans="1:26" s="9" customFormat="1" ht="21">
      <c r="A196" s="41">
        <f t="shared" si="3"/>
        <v>29</v>
      </c>
      <c r="B196" s="49" t="s">
        <v>269</v>
      </c>
      <c r="C196" s="50">
        <v>9000000</v>
      </c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</row>
    <row r="197" spans="1:26" s="9" customFormat="1" ht="42">
      <c r="A197" s="41">
        <f t="shared" si="3"/>
        <v>30</v>
      </c>
      <c r="B197" s="49" t="s">
        <v>270</v>
      </c>
      <c r="C197" s="50">
        <v>9999000</v>
      </c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</row>
    <row r="198" spans="1:26" s="9" customFormat="1" ht="21">
      <c r="A198" s="41">
        <f t="shared" si="3"/>
        <v>31</v>
      </c>
      <c r="B198" s="49" t="s">
        <v>271</v>
      </c>
      <c r="C198" s="50">
        <v>58116600</v>
      </c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</row>
    <row r="199" spans="1:26" s="9" customFormat="1" ht="21">
      <c r="A199" s="41">
        <f t="shared" si="3"/>
        <v>32</v>
      </c>
      <c r="B199" s="49" t="s">
        <v>272</v>
      </c>
      <c r="C199" s="50">
        <v>73062400</v>
      </c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</row>
    <row r="200" spans="1:26" s="9" customFormat="1" ht="21">
      <c r="A200" s="41">
        <f t="shared" si="3"/>
        <v>33</v>
      </c>
      <c r="B200" s="49" t="s">
        <v>273</v>
      </c>
      <c r="C200" s="50">
        <v>84287200</v>
      </c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</row>
    <row r="201" spans="1:26" s="9" customFormat="1" ht="21">
      <c r="A201" s="41">
        <f t="shared" si="3"/>
        <v>34</v>
      </c>
      <c r="B201" s="49" t="s">
        <v>274</v>
      </c>
      <c r="C201" s="50">
        <v>20000000</v>
      </c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</row>
    <row r="202" spans="1:26" s="9" customFormat="1" ht="21">
      <c r="A202" s="41">
        <f t="shared" si="3"/>
        <v>35</v>
      </c>
      <c r="B202" s="49" t="s">
        <v>275</v>
      </c>
      <c r="C202" s="50">
        <v>30000000</v>
      </c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</row>
    <row r="203" spans="1:26" s="9" customFormat="1" ht="21">
      <c r="A203" s="41">
        <f t="shared" si="3"/>
        <v>36</v>
      </c>
      <c r="B203" s="49" t="s">
        <v>276</v>
      </c>
      <c r="C203" s="50">
        <v>20000000</v>
      </c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</row>
    <row r="204" spans="1:26" s="74" customFormat="1" ht="21">
      <c r="A204" s="70"/>
      <c r="B204" s="70" t="s">
        <v>42</v>
      </c>
      <c r="C204" s="71">
        <f>SUBTOTAL(9,C205:C242)</f>
        <v>534299800</v>
      </c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  <c r="Z204" s="73"/>
    </row>
    <row r="205" spans="1:26" s="9" customFormat="1" ht="42">
      <c r="A205" s="41">
        <v>1</v>
      </c>
      <c r="B205" s="49" t="s">
        <v>277</v>
      </c>
      <c r="C205" s="50">
        <v>9000000</v>
      </c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</row>
    <row r="206" spans="1:26" s="9" customFormat="1" ht="42">
      <c r="A206" s="41">
        <f>+A205+1</f>
        <v>2</v>
      </c>
      <c r="B206" s="49" t="s">
        <v>278</v>
      </c>
      <c r="C206" s="50">
        <v>9000000</v>
      </c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</row>
    <row r="207" spans="1:26" s="9" customFormat="1" ht="63">
      <c r="A207" s="41">
        <f t="shared" ref="A207:A242" si="4">+A206+1</f>
        <v>3</v>
      </c>
      <c r="B207" s="49" t="s">
        <v>279</v>
      </c>
      <c r="C207" s="50">
        <v>9500000</v>
      </c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</row>
    <row r="208" spans="1:26" s="9" customFormat="1" ht="42">
      <c r="A208" s="41">
        <f t="shared" si="4"/>
        <v>4</v>
      </c>
      <c r="B208" s="51" t="s">
        <v>280</v>
      </c>
      <c r="C208" s="50">
        <v>9985000</v>
      </c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</row>
    <row r="209" spans="1:26" s="9" customFormat="1" ht="42">
      <c r="A209" s="41">
        <f t="shared" si="4"/>
        <v>5</v>
      </c>
      <c r="B209" s="51" t="s">
        <v>281</v>
      </c>
      <c r="C209" s="50">
        <v>7000000</v>
      </c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</row>
    <row r="210" spans="1:26" s="9" customFormat="1" ht="42">
      <c r="A210" s="41">
        <f t="shared" si="4"/>
        <v>6</v>
      </c>
      <c r="B210" s="51" t="s">
        <v>282</v>
      </c>
      <c r="C210" s="50">
        <v>9000000</v>
      </c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</row>
    <row r="211" spans="1:26" s="9" customFormat="1" ht="42">
      <c r="A211" s="41">
        <f t="shared" si="4"/>
        <v>7</v>
      </c>
      <c r="B211" s="51" t="s">
        <v>283</v>
      </c>
      <c r="C211" s="50">
        <v>25000000</v>
      </c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</row>
    <row r="212" spans="1:26" s="9" customFormat="1" ht="42">
      <c r="A212" s="41">
        <f t="shared" si="4"/>
        <v>8</v>
      </c>
      <c r="B212" s="51" t="s">
        <v>284</v>
      </c>
      <c r="C212" s="50">
        <v>16000000</v>
      </c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</row>
    <row r="213" spans="1:26" s="9" customFormat="1" ht="42">
      <c r="A213" s="41">
        <f t="shared" si="4"/>
        <v>9</v>
      </c>
      <c r="B213" s="51" t="s">
        <v>285</v>
      </c>
      <c r="C213" s="50">
        <v>10000000</v>
      </c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</row>
    <row r="214" spans="1:26" s="9" customFormat="1" ht="42">
      <c r="A214" s="41">
        <f t="shared" si="4"/>
        <v>10</v>
      </c>
      <c r="B214" s="51" t="s">
        <v>286</v>
      </c>
      <c r="C214" s="50">
        <v>14000000</v>
      </c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</row>
    <row r="215" spans="1:26" s="9" customFormat="1" ht="21">
      <c r="A215" s="41">
        <f t="shared" si="4"/>
        <v>11</v>
      </c>
      <c r="B215" s="51" t="s">
        <v>287</v>
      </c>
      <c r="C215" s="50">
        <v>25000000</v>
      </c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</row>
    <row r="216" spans="1:26" s="9" customFormat="1" ht="42">
      <c r="A216" s="41">
        <f t="shared" si="4"/>
        <v>12</v>
      </c>
      <c r="B216" s="49" t="s">
        <v>288</v>
      </c>
      <c r="C216" s="50">
        <v>4600000</v>
      </c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</row>
    <row r="217" spans="1:26" s="9" customFormat="1" ht="42">
      <c r="A217" s="41">
        <f t="shared" si="4"/>
        <v>13</v>
      </c>
      <c r="B217" s="49" t="s">
        <v>289</v>
      </c>
      <c r="C217" s="50">
        <v>3000000</v>
      </c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</row>
    <row r="218" spans="1:26" s="9" customFormat="1" ht="42">
      <c r="A218" s="41">
        <f t="shared" si="4"/>
        <v>14</v>
      </c>
      <c r="B218" s="49" t="s">
        <v>290</v>
      </c>
      <c r="C218" s="50">
        <v>4000000</v>
      </c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</row>
    <row r="219" spans="1:26" s="9" customFormat="1" ht="42">
      <c r="A219" s="41">
        <f t="shared" si="4"/>
        <v>15</v>
      </c>
      <c r="B219" s="49" t="s">
        <v>291</v>
      </c>
      <c r="C219" s="50">
        <v>1000000</v>
      </c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</row>
    <row r="220" spans="1:26" s="9" customFormat="1" ht="42">
      <c r="A220" s="41">
        <f t="shared" si="4"/>
        <v>16</v>
      </c>
      <c r="B220" s="49" t="s">
        <v>292</v>
      </c>
      <c r="C220" s="50">
        <v>1465800</v>
      </c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</row>
    <row r="221" spans="1:26" s="9" customFormat="1" ht="42">
      <c r="A221" s="41">
        <f t="shared" si="4"/>
        <v>17</v>
      </c>
      <c r="B221" s="49" t="s">
        <v>293</v>
      </c>
      <c r="C221" s="50">
        <v>4000000</v>
      </c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</row>
    <row r="222" spans="1:26" s="9" customFormat="1" ht="42">
      <c r="A222" s="41">
        <f t="shared" si="4"/>
        <v>18</v>
      </c>
      <c r="B222" s="49" t="s">
        <v>294</v>
      </c>
      <c r="C222" s="50">
        <v>1008000</v>
      </c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</row>
    <row r="223" spans="1:26" s="9" customFormat="1" ht="42">
      <c r="A223" s="41">
        <f t="shared" si="4"/>
        <v>19</v>
      </c>
      <c r="B223" s="49" t="s">
        <v>295</v>
      </c>
      <c r="C223" s="50">
        <v>1900000</v>
      </c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</row>
    <row r="224" spans="1:26" s="9" customFormat="1" ht="42">
      <c r="A224" s="41">
        <f t="shared" si="4"/>
        <v>20</v>
      </c>
      <c r="B224" s="49" t="s">
        <v>296</v>
      </c>
      <c r="C224" s="50">
        <v>763000</v>
      </c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</row>
    <row r="225" spans="1:26" s="9" customFormat="1" ht="21">
      <c r="A225" s="41">
        <f t="shared" si="4"/>
        <v>21</v>
      </c>
      <c r="B225" s="49" t="s">
        <v>297</v>
      </c>
      <c r="C225" s="50">
        <v>1371000</v>
      </c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</row>
    <row r="226" spans="1:26" s="9" customFormat="1" ht="42">
      <c r="A226" s="41">
        <f t="shared" si="4"/>
        <v>22</v>
      </c>
      <c r="B226" s="49" t="s">
        <v>298</v>
      </c>
      <c r="C226" s="50">
        <v>50784100</v>
      </c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</row>
    <row r="227" spans="1:26" s="9" customFormat="1" ht="42">
      <c r="A227" s="41">
        <f t="shared" si="4"/>
        <v>23</v>
      </c>
      <c r="B227" s="49" t="s">
        <v>299</v>
      </c>
      <c r="C227" s="50">
        <v>20923000</v>
      </c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</row>
    <row r="228" spans="1:26" s="9" customFormat="1" ht="21">
      <c r="A228" s="41">
        <f t="shared" si="4"/>
        <v>24</v>
      </c>
      <c r="B228" s="49" t="s">
        <v>300</v>
      </c>
      <c r="C228" s="50">
        <v>31000000</v>
      </c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</row>
    <row r="229" spans="1:26" s="9" customFormat="1" ht="21">
      <c r="A229" s="41">
        <f t="shared" si="4"/>
        <v>25</v>
      </c>
      <c r="B229" s="49" t="s">
        <v>301</v>
      </c>
      <c r="C229" s="50">
        <v>9999900</v>
      </c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</row>
    <row r="230" spans="1:26" s="9" customFormat="1" ht="21">
      <c r="A230" s="41">
        <f t="shared" si="4"/>
        <v>26</v>
      </c>
      <c r="B230" s="49" t="s">
        <v>302</v>
      </c>
      <c r="C230" s="50">
        <v>15000000</v>
      </c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</row>
    <row r="231" spans="1:26" s="9" customFormat="1" ht="42">
      <c r="A231" s="41">
        <f t="shared" si="4"/>
        <v>27</v>
      </c>
      <c r="B231" s="49" t="s">
        <v>303</v>
      </c>
      <c r="C231" s="50">
        <v>9000000</v>
      </c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</row>
    <row r="232" spans="1:26" s="9" customFormat="1" ht="21">
      <c r="A232" s="41">
        <f t="shared" si="4"/>
        <v>28</v>
      </c>
      <c r="B232" s="49" t="s">
        <v>304</v>
      </c>
      <c r="C232" s="50">
        <v>8000000</v>
      </c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</row>
    <row r="233" spans="1:26" s="9" customFormat="1" ht="21">
      <c r="A233" s="41">
        <f t="shared" si="4"/>
        <v>29</v>
      </c>
      <c r="B233" s="49" t="s">
        <v>305</v>
      </c>
      <c r="C233" s="50">
        <v>27000000</v>
      </c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</row>
    <row r="234" spans="1:26" s="9" customFormat="1" ht="21">
      <c r="A234" s="41">
        <f t="shared" si="4"/>
        <v>30</v>
      </c>
      <c r="B234" s="49" t="s">
        <v>306</v>
      </c>
      <c r="C234" s="50">
        <v>8000000</v>
      </c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</row>
    <row r="235" spans="1:26" s="9" customFormat="1" ht="42">
      <c r="A235" s="41">
        <f t="shared" si="4"/>
        <v>31</v>
      </c>
      <c r="B235" s="49" t="s">
        <v>307</v>
      </c>
      <c r="C235" s="50">
        <v>8000000</v>
      </c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</row>
    <row r="236" spans="1:26" s="9" customFormat="1" ht="63">
      <c r="A236" s="41">
        <f t="shared" si="4"/>
        <v>32</v>
      </c>
      <c r="B236" s="49" t="s">
        <v>308</v>
      </c>
      <c r="C236" s="50">
        <v>30000000</v>
      </c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</row>
    <row r="237" spans="1:26" s="9" customFormat="1" ht="42">
      <c r="A237" s="41">
        <f t="shared" si="4"/>
        <v>33</v>
      </c>
      <c r="B237" s="49" t="s">
        <v>309</v>
      </c>
      <c r="C237" s="50">
        <v>25000000</v>
      </c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</row>
    <row r="238" spans="1:26" s="9" customFormat="1" ht="42">
      <c r="A238" s="41">
        <f t="shared" si="4"/>
        <v>34</v>
      </c>
      <c r="B238" s="49" t="s">
        <v>310</v>
      </c>
      <c r="C238" s="50">
        <v>20000000</v>
      </c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</row>
    <row r="239" spans="1:26" s="9" customFormat="1" ht="42">
      <c r="A239" s="41">
        <f t="shared" si="4"/>
        <v>35</v>
      </c>
      <c r="B239" s="49" t="s">
        <v>311</v>
      </c>
      <c r="C239" s="50">
        <v>35000000</v>
      </c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</row>
    <row r="240" spans="1:26" s="9" customFormat="1" ht="21">
      <c r="A240" s="41">
        <f t="shared" si="4"/>
        <v>36</v>
      </c>
      <c r="B240" s="49" t="s">
        <v>312</v>
      </c>
      <c r="C240" s="50">
        <v>10000000</v>
      </c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</row>
    <row r="241" spans="1:26" s="9" customFormat="1" ht="21">
      <c r="A241" s="41">
        <f t="shared" si="4"/>
        <v>37</v>
      </c>
      <c r="B241" s="49" t="s">
        <v>313</v>
      </c>
      <c r="C241" s="50">
        <v>30000000</v>
      </c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</row>
    <row r="242" spans="1:26" s="9" customFormat="1" ht="42">
      <c r="A242" s="41">
        <f t="shared" si="4"/>
        <v>38</v>
      </c>
      <c r="B242" s="49" t="s">
        <v>314</v>
      </c>
      <c r="C242" s="50">
        <v>30000000</v>
      </c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</row>
    <row r="243" spans="1:26" s="74" customFormat="1" ht="21">
      <c r="A243" s="70"/>
      <c r="B243" s="70" t="s">
        <v>43</v>
      </c>
      <c r="C243" s="71">
        <f>SUBTOTAL(9,C244:C321)</f>
        <v>718721400</v>
      </c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  <c r="Z243" s="73"/>
    </row>
    <row r="244" spans="1:26" s="9" customFormat="1" ht="42">
      <c r="A244" s="41">
        <v>1</v>
      </c>
      <c r="B244" s="51" t="s">
        <v>315</v>
      </c>
      <c r="C244" s="50">
        <v>4000000</v>
      </c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</row>
    <row r="245" spans="1:26" s="9" customFormat="1" ht="42">
      <c r="A245" s="41">
        <f>+A244+1</f>
        <v>2</v>
      </c>
      <c r="B245" s="51" t="s">
        <v>316</v>
      </c>
      <c r="C245" s="50">
        <v>2000000</v>
      </c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</row>
    <row r="246" spans="1:26" s="9" customFormat="1" ht="42">
      <c r="A246" s="41">
        <f t="shared" ref="A246:A309" si="5">+A245+1</f>
        <v>3</v>
      </c>
      <c r="B246" s="51" t="s">
        <v>317</v>
      </c>
      <c r="C246" s="50">
        <v>5000000</v>
      </c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</row>
    <row r="247" spans="1:26" s="9" customFormat="1" ht="42">
      <c r="A247" s="41">
        <f t="shared" si="5"/>
        <v>4</v>
      </c>
      <c r="B247" s="51" t="s">
        <v>318</v>
      </c>
      <c r="C247" s="50">
        <v>3000000</v>
      </c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</row>
    <row r="248" spans="1:26" s="9" customFormat="1" ht="42">
      <c r="A248" s="41">
        <f t="shared" si="5"/>
        <v>5</v>
      </c>
      <c r="B248" s="51" t="s">
        <v>319</v>
      </c>
      <c r="C248" s="50">
        <v>5000000</v>
      </c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</row>
    <row r="249" spans="1:26" s="9" customFormat="1" ht="42">
      <c r="A249" s="41">
        <f t="shared" si="5"/>
        <v>6</v>
      </c>
      <c r="B249" s="51" t="s">
        <v>320</v>
      </c>
      <c r="C249" s="50">
        <v>2000000</v>
      </c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</row>
    <row r="250" spans="1:26" s="9" customFormat="1" ht="42">
      <c r="A250" s="41">
        <f t="shared" si="5"/>
        <v>7</v>
      </c>
      <c r="B250" s="51" t="s">
        <v>321</v>
      </c>
      <c r="C250" s="50">
        <v>9800000</v>
      </c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</row>
    <row r="251" spans="1:26" s="9" customFormat="1" ht="21">
      <c r="A251" s="41">
        <f t="shared" si="5"/>
        <v>8</v>
      </c>
      <c r="B251" s="51" t="s">
        <v>322</v>
      </c>
      <c r="C251" s="50">
        <v>15000000</v>
      </c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</row>
    <row r="252" spans="1:26" s="9" customFormat="1" ht="21">
      <c r="A252" s="41">
        <f t="shared" si="5"/>
        <v>9</v>
      </c>
      <c r="B252" s="51" t="s">
        <v>323</v>
      </c>
      <c r="C252" s="50">
        <v>18000000</v>
      </c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</row>
    <row r="253" spans="1:26" s="9" customFormat="1" ht="42">
      <c r="A253" s="41">
        <f t="shared" si="5"/>
        <v>10</v>
      </c>
      <c r="B253" s="51" t="s">
        <v>324</v>
      </c>
      <c r="C253" s="50">
        <v>20000000</v>
      </c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</row>
    <row r="254" spans="1:26" s="9" customFormat="1" ht="21">
      <c r="A254" s="41">
        <f t="shared" si="5"/>
        <v>11</v>
      </c>
      <c r="B254" s="51" t="s">
        <v>325</v>
      </c>
      <c r="C254" s="50">
        <v>11000000</v>
      </c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</row>
    <row r="255" spans="1:26" s="9" customFormat="1" ht="42">
      <c r="A255" s="41">
        <f t="shared" si="5"/>
        <v>12</v>
      </c>
      <c r="B255" s="51" t="s">
        <v>326</v>
      </c>
      <c r="C255" s="50">
        <v>25000000</v>
      </c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</row>
    <row r="256" spans="1:26" s="9" customFormat="1" ht="42">
      <c r="A256" s="41">
        <f t="shared" si="5"/>
        <v>13</v>
      </c>
      <c r="B256" s="51" t="s">
        <v>327</v>
      </c>
      <c r="C256" s="50">
        <v>10000000</v>
      </c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</row>
    <row r="257" spans="1:26" s="9" customFormat="1" ht="42">
      <c r="A257" s="41">
        <f t="shared" si="5"/>
        <v>14</v>
      </c>
      <c r="B257" s="51" t="s">
        <v>328</v>
      </c>
      <c r="C257" s="50">
        <v>3000000</v>
      </c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</row>
    <row r="258" spans="1:26" s="9" customFormat="1" ht="42">
      <c r="A258" s="41">
        <f t="shared" si="5"/>
        <v>15</v>
      </c>
      <c r="B258" s="49" t="s">
        <v>329</v>
      </c>
      <c r="C258" s="50">
        <v>310000</v>
      </c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</row>
    <row r="259" spans="1:26" s="9" customFormat="1" ht="42">
      <c r="A259" s="41">
        <f t="shared" si="5"/>
        <v>16</v>
      </c>
      <c r="B259" s="49" t="s">
        <v>330</v>
      </c>
      <c r="C259" s="50">
        <v>650000</v>
      </c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</row>
    <row r="260" spans="1:26" s="9" customFormat="1" ht="42">
      <c r="A260" s="41">
        <f t="shared" si="5"/>
        <v>17</v>
      </c>
      <c r="B260" s="49" t="s">
        <v>331</v>
      </c>
      <c r="C260" s="50">
        <v>1500000</v>
      </c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</row>
    <row r="261" spans="1:26" s="9" customFormat="1" ht="42">
      <c r="A261" s="41">
        <f t="shared" si="5"/>
        <v>18</v>
      </c>
      <c r="B261" s="49" t="s">
        <v>332</v>
      </c>
      <c r="C261" s="50">
        <v>1500000</v>
      </c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</row>
    <row r="262" spans="1:26" s="9" customFormat="1" ht="42">
      <c r="A262" s="41">
        <f t="shared" si="5"/>
        <v>19</v>
      </c>
      <c r="B262" s="49" t="s">
        <v>333</v>
      </c>
      <c r="C262" s="50">
        <v>2000000</v>
      </c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</row>
    <row r="263" spans="1:26" s="9" customFormat="1" ht="42">
      <c r="A263" s="41">
        <f t="shared" si="5"/>
        <v>20</v>
      </c>
      <c r="B263" s="49" t="s">
        <v>334</v>
      </c>
      <c r="C263" s="50">
        <v>2500000</v>
      </c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</row>
    <row r="264" spans="1:26" s="9" customFormat="1" ht="42">
      <c r="A264" s="41">
        <f t="shared" si="5"/>
        <v>21</v>
      </c>
      <c r="B264" s="49" t="s">
        <v>335</v>
      </c>
      <c r="C264" s="50">
        <v>6000000</v>
      </c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</row>
    <row r="265" spans="1:26" s="9" customFormat="1" ht="42">
      <c r="A265" s="41">
        <f t="shared" si="5"/>
        <v>22</v>
      </c>
      <c r="B265" s="49" t="s">
        <v>336</v>
      </c>
      <c r="C265" s="50">
        <v>1500000</v>
      </c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</row>
    <row r="266" spans="1:26" s="9" customFormat="1" ht="42">
      <c r="A266" s="41">
        <f t="shared" si="5"/>
        <v>23</v>
      </c>
      <c r="B266" s="49" t="s">
        <v>337</v>
      </c>
      <c r="C266" s="50">
        <v>1540000</v>
      </c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</row>
    <row r="267" spans="1:26" s="9" customFormat="1" ht="42">
      <c r="A267" s="41">
        <f t="shared" si="5"/>
        <v>24</v>
      </c>
      <c r="B267" s="49" t="s">
        <v>338</v>
      </c>
      <c r="C267" s="50">
        <v>1200000</v>
      </c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</row>
    <row r="268" spans="1:26" s="9" customFormat="1" ht="21">
      <c r="A268" s="41">
        <f t="shared" si="5"/>
        <v>25</v>
      </c>
      <c r="B268" s="49" t="s">
        <v>339</v>
      </c>
      <c r="C268" s="50">
        <v>950000</v>
      </c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</row>
    <row r="269" spans="1:26" s="9" customFormat="1" ht="42">
      <c r="A269" s="41">
        <f t="shared" si="5"/>
        <v>26</v>
      </c>
      <c r="B269" s="49" t="s">
        <v>340</v>
      </c>
      <c r="C269" s="50">
        <v>500000</v>
      </c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</row>
    <row r="270" spans="1:26" s="9" customFormat="1" ht="21">
      <c r="A270" s="41">
        <f t="shared" si="5"/>
        <v>27</v>
      </c>
      <c r="B270" s="49" t="s">
        <v>341</v>
      </c>
      <c r="C270" s="50">
        <v>2300000</v>
      </c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</row>
    <row r="271" spans="1:26" s="9" customFormat="1" ht="21">
      <c r="A271" s="41">
        <f t="shared" si="5"/>
        <v>28</v>
      </c>
      <c r="B271" s="49" t="s">
        <v>342</v>
      </c>
      <c r="C271" s="50">
        <v>4700000</v>
      </c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</row>
    <row r="272" spans="1:26" s="9" customFormat="1" ht="21">
      <c r="A272" s="41">
        <f t="shared" si="5"/>
        <v>29</v>
      </c>
      <c r="B272" s="49" t="s">
        <v>343</v>
      </c>
      <c r="C272" s="50">
        <v>1500000</v>
      </c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</row>
    <row r="273" spans="1:26" s="9" customFormat="1" ht="42">
      <c r="A273" s="41">
        <f t="shared" si="5"/>
        <v>30</v>
      </c>
      <c r="B273" s="49" t="s">
        <v>344</v>
      </c>
      <c r="C273" s="50">
        <v>2500000</v>
      </c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</row>
    <row r="274" spans="1:26" s="9" customFormat="1" ht="21">
      <c r="A274" s="41">
        <f t="shared" si="5"/>
        <v>31</v>
      </c>
      <c r="B274" s="49" t="s">
        <v>345</v>
      </c>
      <c r="C274" s="50">
        <v>956000</v>
      </c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</row>
    <row r="275" spans="1:26" s="9" customFormat="1" ht="42">
      <c r="A275" s="41">
        <f t="shared" si="5"/>
        <v>32</v>
      </c>
      <c r="B275" s="49" t="s">
        <v>346</v>
      </c>
      <c r="C275" s="50">
        <v>2000000</v>
      </c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</row>
    <row r="276" spans="1:26" s="9" customFormat="1" ht="42">
      <c r="A276" s="41">
        <f t="shared" si="5"/>
        <v>33</v>
      </c>
      <c r="B276" s="49" t="s">
        <v>347</v>
      </c>
      <c r="C276" s="50">
        <v>3000000</v>
      </c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</row>
    <row r="277" spans="1:26" s="9" customFormat="1" ht="21">
      <c r="A277" s="41">
        <f t="shared" si="5"/>
        <v>34</v>
      </c>
      <c r="B277" s="49" t="s">
        <v>348</v>
      </c>
      <c r="C277" s="50">
        <v>1200000</v>
      </c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</row>
    <row r="278" spans="1:26" s="9" customFormat="1" ht="42">
      <c r="A278" s="41">
        <f t="shared" si="5"/>
        <v>35</v>
      </c>
      <c r="B278" s="49" t="s">
        <v>349</v>
      </c>
      <c r="C278" s="50">
        <v>1300000</v>
      </c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</row>
    <row r="279" spans="1:26" s="9" customFormat="1" ht="21">
      <c r="A279" s="41">
        <f t="shared" si="5"/>
        <v>36</v>
      </c>
      <c r="B279" s="49" t="s">
        <v>350</v>
      </c>
      <c r="C279" s="50">
        <v>12500000</v>
      </c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</row>
    <row r="280" spans="1:26" s="9" customFormat="1" ht="42">
      <c r="A280" s="41">
        <f t="shared" si="5"/>
        <v>37</v>
      </c>
      <c r="B280" s="49" t="s">
        <v>351</v>
      </c>
      <c r="C280" s="50">
        <v>32000000</v>
      </c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</row>
    <row r="281" spans="1:26" s="9" customFormat="1" ht="21">
      <c r="A281" s="41">
        <f t="shared" si="5"/>
        <v>38</v>
      </c>
      <c r="B281" s="49" t="s">
        <v>352</v>
      </c>
      <c r="C281" s="50">
        <v>30000000</v>
      </c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</row>
    <row r="282" spans="1:26" s="9" customFormat="1" ht="21">
      <c r="A282" s="41">
        <f t="shared" si="5"/>
        <v>39</v>
      </c>
      <c r="B282" s="49" t="s">
        <v>353</v>
      </c>
      <c r="C282" s="50">
        <v>18000000</v>
      </c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</row>
    <row r="283" spans="1:26" s="9" customFormat="1" ht="21">
      <c r="A283" s="41">
        <f t="shared" si="5"/>
        <v>40</v>
      </c>
      <c r="B283" s="49" t="s">
        <v>354</v>
      </c>
      <c r="C283" s="50">
        <v>25000000</v>
      </c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</row>
    <row r="284" spans="1:26" s="9" customFormat="1" ht="21">
      <c r="A284" s="41">
        <f t="shared" si="5"/>
        <v>41</v>
      </c>
      <c r="B284" s="49" t="s">
        <v>355</v>
      </c>
      <c r="C284" s="50">
        <v>31500000</v>
      </c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</row>
    <row r="285" spans="1:26" s="9" customFormat="1" ht="21">
      <c r="A285" s="41">
        <f t="shared" si="5"/>
        <v>42</v>
      </c>
      <c r="B285" s="49" t="s">
        <v>356</v>
      </c>
      <c r="C285" s="50">
        <v>24000000</v>
      </c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</row>
    <row r="286" spans="1:26" s="9" customFormat="1" ht="21">
      <c r="A286" s="41">
        <f t="shared" si="5"/>
        <v>43</v>
      </c>
      <c r="B286" s="49" t="s">
        <v>357</v>
      </c>
      <c r="C286" s="50">
        <v>26500000</v>
      </c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</row>
    <row r="287" spans="1:26" s="9" customFormat="1" ht="42">
      <c r="A287" s="41">
        <f t="shared" si="5"/>
        <v>44</v>
      </c>
      <c r="B287" s="49" t="s">
        <v>358</v>
      </c>
      <c r="C287" s="50">
        <v>30000000</v>
      </c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</row>
    <row r="288" spans="1:26" s="9" customFormat="1" ht="42">
      <c r="A288" s="41">
        <f t="shared" si="5"/>
        <v>45</v>
      </c>
      <c r="B288" s="49" t="s">
        <v>359</v>
      </c>
      <c r="C288" s="50">
        <v>35000000</v>
      </c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</row>
    <row r="289" spans="1:26" s="9" customFormat="1" ht="42">
      <c r="A289" s="41">
        <f t="shared" si="5"/>
        <v>46</v>
      </c>
      <c r="B289" s="49" t="s">
        <v>360</v>
      </c>
      <c r="C289" s="50">
        <v>35000000</v>
      </c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</row>
    <row r="290" spans="1:26" s="9" customFormat="1" ht="42">
      <c r="A290" s="41">
        <f t="shared" si="5"/>
        <v>47</v>
      </c>
      <c r="B290" s="49" t="s">
        <v>361</v>
      </c>
      <c r="C290" s="50">
        <v>30000000</v>
      </c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</row>
    <row r="291" spans="1:26" s="9" customFormat="1" ht="42">
      <c r="A291" s="41">
        <f t="shared" si="5"/>
        <v>48</v>
      </c>
      <c r="B291" s="49" t="s">
        <v>362</v>
      </c>
      <c r="C291" s="50">
        <v>30000000</v>
      </c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</row>
    <row r="292" spans="1:26" s="9" customFormat="1" ht="42">
      <c r="A292" s="41">
        <f t="shared" si="5"/>
        <v>49</v>
      </c>
      <c r="B292" s="49" t="s">
        <v>363</v>
      </c>
      <c r="C292" s="50">
        <v>25000000</v>
      </c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</row>
    <row r="293" spans="1:26" s="9" customFormat="1" ht="42">
      <c r="A293" s="41">
        <f t="shared" si="5"/>
        <v>50</v>
      </c>
      <c r="B293" s="49" t="s">
        <v>364</v>
      </c>
      <c r="C293" s="50">
        <v>25000000</v>
      </c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</row>
    <row r="294" spans="1:26" s="9" customFormat="1" ht="42">
      <c r="A294" s="41">
        <f t="shared" si="5"/>
        <v>51</v>
      </c>
      <c r="B294" s="49" t="s">
        <v>365</v>
      </c>
      <c r="C294" s="50">
        <v>9990000</v>
      </c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</row>
    <row r="295" spans="1:26" s="9" customFormat="1" ht="42">
      <c r="A295" s="41">
        <f t="shared" si="5"/>
        <v>52</v>
      </c>
      <c r="B295" s="49" t="s">
        <v>366</v>
      </c>
      <c r="C295" s="50">
        <v>6900000</v>
      </c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</row>
    <row r="296" spans="1:26" s="9" customFormat="1" ht="63">
      <c r="A296" s="41">
        <f t="shared" si="5"/>
        <v>53</v>
      </c>
      <c r="B296" s="49" t="s">
        <v>367</v>
      </c>
      <c r="C296" s="50">
        <v>1300000</v>
      </c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</row>
    <row r="297" spans="1:26" s="9" customFormat="1" ht="42">
      <c r="A297" s="41">
        <f t="shared" si="5"/>
        <v>54</v>
      </c>
      <c r="B297" s="49" t="s">
        <v>368</v>
      </c>
      <c r="C297" s="50">
        <v>870000</v>
      </c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</row>
    <row r="298" spans="1:26" s="9" customFormat="1" ht="42">
      <c r="A298" s="41">
        <f t="shared" si="5"/>
        <v>55</v>
      </c>
      <c r="B298" s="49" t="s">
        <v>369</v>
      </c>
      <c r="C298" s="50">
        <v>870000</v>
      </c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</row>
    <row r="299" spans="1:26" s="9" customFormat="1" ht="63">
      <c r="A299" s="41">
        <f t="shared" si="5"/>
        <v>56</v>
      </c>
      <c r="B299" s="49" t="s">
        <v>370</v>
      </c>
      <c r="C299" s="50">
        <v>870000</v>
      </c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</row>
    <row r="300" spans="1:26" s="9" customFormat="1" ht="42">
      <c r="A300" s="41">
        <f t="shared" si="5"/>
        <v>57</v>
      </c>
      <c r="B300" s="49" t="s">
        <v>371</v>
      </c>
      <c r="C300" s="50">
        <v>5500000</v>
      </c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</row>
    <row r="301" spans="1:26" s="9" customFormat="1" ht="42">
      <c r="A301" s="41">
        <f t="shared" si="5"/>
        <v>58</v>
      </c>
      <c r="B301" s="49" t="s">
        <v>372</v>
      </c>
      <c r="C301" s="50">
        <v>1500000</v>
      </c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</row>
    <row r="302" spans="1:26" s="9" customFormat="1" ht="42">
      <c r="A302" s="41">
        <f t="shared" si="5"/>
        <v>59</v>
      </c>
      <c r="B302" s="49" t="s">
        <v>373</v>
      </c>
      <c r="C302" s="50">
        <v>1500000</v>
      </c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</row>
    <row r="303" spans="1:26" s="9" customFormat="1" ht="42">
      <c r="A303" s="41">
        <f t="shared" si="5"/>
        <v>60</v>
      </c>
      <c r="B303" s="49" t="s">
        <v>374</v>
      </c>
      <c r="C303" s="50">
        <v>800000</v>
      </c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</row>
    <row r="304" spans="1:26" s="9" customFormat="1" ht="42">
      <c r="A304" s="41">
        <f t="shared" si="5"/>
        <v>61</v>
      </c>
      <c r="B304" s="49" t="s">
        <v>375</v>
      </c>
      <c r="C304" s="50">
        <v>4300000</v>
      </c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</row>
    <row r="305" spans="1:26" s="9" customFormat="1" ht="42">
      <c r="A305" s="41">
        <f t="shared" si="5"/>
        <v>62</v>
      </c>
      <c r="B305" s="49" t="s">
        <v>376</v>
      </c>
      <c r="C305" s="50">
        <v>9000000</v>
      </c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</row>
    <row r="306" spans="1:26" s="9" customFormat="1" ht="63">
      <c r="A306" s="41">
        <f t="shared" si="5"/>
        <v>63</v>
      </c>
      <c r="B306" s="49" t="s">
        <v>377</v>
      </c>
      <c r="C306" s="50">
        <v>1000000</v>
      </c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</row>
    <row r="307" spans="1:26" s="9" customFormat="1" ht="63">
      <c r="A307" s="41">
        <f t="shared" si="5"/>
        <v>64</v>
      </c>
      <c r="B307" s="49" t="s">
        <v>378</v>
      </c>
      <c r="C307" s="50">
        <v>820000</v>
      </c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</row>
    <row r="308" spans="1:26" s="9" customFormat="1" ht="63">
      <c r="A308" s="41">
        <f t="shared" si="5"/>
        <v>65</v>
      </c>
      <c r="B308" s="49" t="s">
        <v>379</v>
      </c>
      <c r="C308" s="50">
        <v>900000</v>
      </c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</row>
    <row r="309" spans="1:26" s="9" customFormat="1" ht="42">
      <c r="A309" s="41">
        <f t="shared" si="5"/>
        <v>66</v>
      </c>
      <c r="B309" s="49" t="s">
        <v>380</v>
      </c>
      <c r="C309" s="50">
        <v>4000000</v>
      </c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</row>
    <row r="310" spans="1:26" s="9" customFormat="1" ht="42">
      <c r="A310" s="41">
        <f t="shared" ref="A310:A321" si="6">+A309+1</f>
        <v>67</v>
      </c>
      <c r="B310" s="49" t="s">
        <v>381</v>
      </c>
      <c r="C310" s="50">
        <v>200000</v>
      </c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</row>
    <row r="311" spans="1:26" s="9" customFormat="1" ht="42">
      <c r="A311" s="41">
        <f t="shared" si="6"/>
        <v>68</v>
      </c>
      <c r="B311" s="49" t="s">
        <v>382</v>
      </c>
      <c r="C311" s="50">
        <v>2210000</v>
      </c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</row>
    <row r="312" spans="1:26" s="9" customFormat="1" ht="63">
      <c r="A312" s="41">
        <f t="shared" si="6"/>
        <v>69</v>
      </c>
      <c r="B312" s="49" t="s">
        <v>383</v>
      </c>
      <c r="C312" s="50">
        <v>500000</v>
      </c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</row>
    <row r="313" spans="1:26" s="9" customFormat="1" ht="63">
      <c r="A313" s="41">
        <f t="shared" si="6"/>
        <v>70</v>
      </c>
      <c r="B313" s="49" t="s">
        <v>384</v>
      </c>
      <c r="C313" s="50">
        <v>1300000</v>
      </c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</row>
    <row r="314" spans="1:26" s="9" customFormat="1" ht="63">
      <c r="A314" s="41">
        <f t="shared" si="6"/>
        <v>71</v>
      </c>
      <c r="B314" s="49" t="s">
        <v>385</v>
      </c>
      <c r="C314" s="50">
        <v>3000000</v>
      </c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</row>
    <row r="315" spans="1:26" s="9" customFormat="1" ht="42">
      <c r="A315" s="41">
        <f t="shared" si="6"/>
        <v>72</v>
      </c>
      <c r="B315" s="49" t="s">
        <v>386</v>
      </c>
      <c r="C315" s="50">
        <v>3000000</v>
      </c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</row>
    <row r="316" spans="1:26" s="9" customFormat="1" ht="42">
      <c r="A316" s="41">
        <f t="shared" si="6"/>
        <v>73</v>
      </c>
      <c r="B316" s="49" t="s">
        <v>387</v>
      </c>
      <c r="C316" s="50">
        <v>1000000</v>
      </c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</row>
    <row r="317" spans="1:26" s="9" customFormat="1" ht="42">
      <c r="A317" s="41">
        <f t="shared" si="6"/>
        <v>74</v>
      </c>
      <c r="B317" s="49" t="s">
        <v>388</v>
      </c>
      <c r="C317" s="50">
        <v>1050000</v>
      </c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</row>
    <row r="318" spans="1:26" s="9" customFormat="1" ht="42">
      <c r="A318" s="41">
        <f t="shared" si="6"/>
        <v>75</v>
      </c>
      <c r="B318" s="49" t="s">
        <v>389</v>
      </c>
      <c r="C318" s="50">
        <v>900000</v>
      </c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</row>
    <row r="319" spans="1:26" s="9" customFormat="1" ht="21">
      <c r="A319" s="41">
        <f t="shared" si="6"/>
        <v>76</v>
      </c>
      <c r="B319" s="49" t="s">
        <v>390</v>
      </c>
      <c r="C319" s="50">
        <v>27135400</v>
      </c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</row>
    <row r="320" spans="1:26" s="9" customFormat="1" ht="42">
      <c r="A320" s="41">
        <f t="shared" si="6"/>
        <v>77</v>
      </c>
      <c r="B320" s="49" t="s">
        <v>391</v>
      </c>
      <c r="C320" s="50">
        <v>26400000</v>
      </c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</row>
    <row r="321" spans="1:26" s="9" customFormat="1" ht="21">
      <c r="A321" s="41">
        <f t="shared" si="6"/>
        <v>78</v>
      </c>
      <c r="B321" s="49" t="s">
        <v>392</v>
      </c>
      <c r="C321" s="50">
        <v>20000000</v>
      </c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</row>
    <row r="322" spans="1:26" s="74" customFormat="1" ht="21">
      <c r="A322" s="70"/>
      <c r="B322" s="70" t="s">
        <v>76</v>
      </c>
      <c r="C322" s="71">
        <f>SUBTOTAL(9,C323:C369)</f>
        <v>539532800</v>
      </c>
      <c r="D322" s="72"/>
      <c r="E322" s="72"/>
      <c r="F322" s="72"/>
      <c r="G322" s="72"/>
      <c r="H322" s="72"/>
      <c r="I322" s="72"/>
      <c r="J322" s="72"/>
      <c r="K322" s="72"/>
      <c r="L322" s="72"/>
      <c r="M322" s="72"/>
      <c r="N322" s="72"/>
      <c r="O322" s="72"/>
      <c r="P322" s="72"/>
      <c r="Q322" s="72"/>
      <c r="R322" s="72"/>
      <c r="S322" s="72"/>
      <c r="T322" s="72"/>
      <c r="U322" s="72"/>
      <c r="V322" s="72"/>
      <c r="W322" s="72"/>
      <c r="X322" s="72"/>
      <c r="Y322" s="72"/>
      <c r="Z322" s="73"/>
    </row>
    <row r="323" spans="1:26" s="9" customFormat="1" ht="42">
      <c r="A323" s="41">
        <v>1</v>
      </c>
      <c r="B323" s="51" t="s">
        <v>393</v>
      </c>
      <c r="C323" s="50">
        <v>5432000</v>
      </c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</row>
    <row r="324" spans="1:26" s="9" customFormat="1" ht="42">
      <c r="A324" s="41">
        <f>+A323+1</f>
        <v>2</v>
      </c>
      <c r="B324" s="51" t="s">
        <v>394</v>
      </c>
      <c r="C324" s="50">
        <v>6575000</v>
      </c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</row>
    <row r="325" spans="1:26" s="9" customFormat="1" ht="42">
      <c r="A325" s="41">
        <f t="shared" ref="A325:A369" si="7">+A324+1</f>
        <v>3</v>
      </c>
      <c r="B325" s="51" t="s">
        <v>395</v>
      </c>
      <c r="C325" s="50">
        <v>9500000</v>
      </c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</row>
    <row r="326" spans="1:26" s="9" customFormat="1" ht="21">
      <c r="A326" s="41">
        <f t="shared" si="7"/>
        <v>4</v>
      </c>
      <c r="B326" s="51" t="s">
        <v>396</v>
      </c>
      <c r="C326" s="50">
        <v>1850000</v>
      </c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</row>
    <row r="327" spans="1:26" s="9" customFormat="1" ht="21">
      <c r="A327" s="41">
        <f t="shared" si="7"/>
        <v>5</v>
      </c>
      <c r="B327" s="51" t="s">
        <v>397</v>
      </c>
      <c r="C327" s="50">
        <v>5689000</v>
      </c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</row>
    <row r="328" spans="1:26" s="9" customFormat="1" ht="42">
      <c r="A328" s="41">
        <f t="shared" si="7"/>
        <v>6</v>
      </c>
      <c r="B328" s="51" t="s">
        <v>398</v>
      </c>
      <c r="C328" s="50">
        <v>520000</v>
      </c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</row>
    <row r="329" spans="1:26" s="9" customFormat="1" ht="21">
      <c r="A329" s="41">
        <f t="shared" si="7"/>
        <v>7</v>
      </c>
      <c r="B329" s="51" t="s">
        <v>399</v>
      </c>
      <c r="C329" s="50">
        <v>2333000</v>
      </c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</row>
    <row r="330" spans="1:26" s="9" customFormat="1" ht="21">
      <c r="A330" s="41">
        <f t="shared" si="7"/>
        <v>8</v>
      </c>
      <c r="B330" s="51" t="s">
        <v>400</v>
      </c>
      <c r="C330" s="50">
        <v>1886000</v>
      </c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</row>
    <row r="331" spans="1:26" s="9" customFormat="1" ht="21">
      <c r="A331" s="41">
        <f t="shared" si="7"/>
        <v>9</v>
      </c>
      <c r="B331" s="51" t="s">
        <v>401</v>
      </c>
      <c r="C331" s="50">
        <v>681000</v>
      </c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</row>
    <row r="332" spans="1:26" s="9" customFormat="1" ht="21">
      <c r="A332" s="41">
        <f t="shared" si="7"/>
        <v>10</v>
      </c>
      <c r="B332" s="51" t="s">
        <v>402</v>
      </c>
      <c r="C332" s="50">
        <v>1500000</v>
      </c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</row>
    <row r="333" spans="1:26" s="9" customFormat="1" ht="42">
      <c r="A333" s="41">
        <f t="shared" si="7"/>
        <v>11</v>
      </c>
      <c r="B333" s="51" t="s">
        <v>403</v>
      </c>
      <c r="C333" s="50">
        <v>9500000</v>
      </c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</row>
    <row r="334" spans="1:26" s="9" customFormat="1" ht="42">
      <c r="A334" s="41">
        <f t="shared" si="7"/>
        <v>12</v>
      </c>
      <c r="B334" s="51" t="s">
        <v>404</v>
      </c>
      <c r="C334" s="50">
        <v>9450000</v>
      </c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</row>
    <row r="335" spans="1:26" s="9" customFormat="1" ht="42">
      <c r="A335" s="41">
        <f t="shared" si="7"/>
        <v>13</v>
      </c>
      <c r="B335" s="51" t="s">
        <v>405</v>
      </c>
      <c r="C335" s="50">
        <v>1000000</v>
      </c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</row>
    <row r="336" spans="1:26" s="9" customFormat="1" ht="42">
      <c r="A336" s="41">
        <f t="shared" si="7"/>
        <v>14</v>
      </c>
      <c r="B336" s="51" t="s">
        <v>406</v>
      </c>
      <c r="C336" s="50">
        <v>12787000</v>
      </c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</row>
    <row r="337" spans="1:26" s="9" customFormat="1" ht="42">
      <c r="A337" s="41">
        <f t="shared" si="7"/>
        <v>15</v>
      </c>
      <c r="B337" s="51" t="s">
        <v>407</v>
      </c>
      <c r="C337" s="50">
        <v>15000000</v>
      </c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</row>
    <row r="338" spans="1:26" s="9" customFormat="1" ht="42">
      <c r="A338" s="41">
        <f t="shared" si="7"/>
        <v>16</v>
      </c>
      <c r="B338" s="51" t="s">
        <v>408</v>
      </c>
      <c r="C338" s="50">
        <v>10000000</v>
      </c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</row>
    <row r="339" spans="1:26" s="9" customFormat="1" ht="42">
      <c r="A339" s="41">
        <f t="shared" si="7"/>
        <v>17</v>
      </c>
      <c r="B339" s="51" t="s">
        <v>409</v>
      </c>
      <c r="C339" s="50">
        <v>20000000</v>
      </c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</row>
    <row r="340" spans="1:26" s="9" customFormat="1" ht="42">
      <c r="A340" s="41">
        <f t="shared" si="7"/>
        <v>18</v>
      </c>
      <c r="B340" s="51" t="s">
        <v>410</v>
      </c>
      <c r="C340" s="50">
        <v>20000000</v>
      </c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</row>
    <row r="341" spans="1:26" s="9" customFormat="1" ht="42">
      <c r="A341" s="41">
        <f t="shared" si="7"/>
        <v>19</v>
      </c>
      <c r="B341" s="49" t="s">
        <v>411</v>
      </c>
      <c r="C341" s="50">
        <v>1700000</v>
      </c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</row>
    <row r="342" spans="1:26" s="9" customFormat="1" ht="42">
      <c r="A342" s="41">
        <f t="shared" si="7"/>
        <v>20</v>
      </c>
      <c r="B342" s="49" t="s">
        <v>412</v>
      </c>
      <c r="C342" s="50">
        <v>5000000</v>
      </c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</row>
    <row r="343" spans="1:26" s="9" customFormat="1" ht="42">
      <c r="A343" s="41">
        <f t="shared" si="7"/>
        <v>21</v>
      </c>
      <c r="B343" s="49" t="s">
        <v>413</v>
      </c>
      <c r="C343" s="50">
        <v>1500000</v>
      </c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</row>
    <row r="344" spans="1:26" s="9" customFormat="1" ht="42">
      <c r="A344" s="41">
        <f t="shared" si="7"/>
        <v>22</v>
      </c>
      <c r="B344" s="49" t="s">
        <v>414</v>
      </c>
      <c r="C344" s="50">
        <v>500000</v>
      </c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</row>
    <row r="345" spans="1:26" s="9" customFormat="1" ht="42">
      <c r="A345" s="41">
        <f t="shared" si="7"/>
        <v>23</v>
      </c>
      <c r="B345" s="49" t="s">
        <v>415</v>
      </c>
      <c r="C345" s="50">
        <v>9500000</v>
      </c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</row>
    <row r="346" spans="1:26" s="9" customFormat="1" ht="42">
      <c r="A346" s="41">
        <f t="shared" si="7"/>
        <v>24</v>
      </c>
      <c r="B346" s="49" t="s">
        <v>416</v>
      </c>
      <c r="C346" s="50">
        <v>9500000</v>
      </c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</row>
    <row r="347" spans="1:26" s="9" customFormat="1" ht="42">
      <c r="A347" s="41">
        <f t="shared" si="7"/>
        <v>25</v>
      </c>
      <c r="B347" s="49" t="s">
        <v>417</v>
      </c>
      <c r="C347" s="50">
        <v>9500000</v>
      </c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</row>
    <row r="348" spans="1:26" s="9" customFormat="1" ht="42">
      <c r="A348" s="41">
        <f t="shared" si="7"/>
        <v>26</v>
      </c>
      <c r="B348" s="49" t="s">
        <v>418</v>
      </c>
      <c r="C348" s="50">
        <v>9500000</v>
      </c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</row>
    <row r="349" spans="1:26" s="9" customFormat="1" ht="42">
      <c r="A349" s="41">
        <f t="shared" si="7"/>
        <v>27</v>
      </c>
      <c r="B349" s="49" t="s">
        <v>419</v>
      </c>
      <c r="C349" s="50">
        <v>6000000</v>
      </c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</row>
    <row r="350" spans="1:26" s="9" customFormat="1" ht="42">
      <c r="A350" s="41">
        <f t="shared" si="7"/>
        <v>28</v>
      </c>
      <c r="B350" s="49" t="s">
        <v>420</v>
      </c>
      <c r="C350" s="50">
        <v>10000000</v>
      </c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</row>
    <row r="351" spans="1:26" s="9" customFormat="1" ht="42">
      <c r="A351" s="41">
        <f t="shared" si="7"/>
        <v>29</v>
      </c>
      <c r="B351" s="49" t="s">
        <v>421</v>
      </c>
      <c r="C351" s="50">
        <v>20000000</v>
      </c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</row>
    <row r="352" spans="1:26" s="9" customFormat="1" ht="21">
      <c r="A352" s="41">
        <f t="shared" si="7"/>
        <v>30</v>
      </c>
      <c r="B352" s="49" t="s">
        <v>422</v>
      </c>
      <c r="C352" s="50">
        <v>2500000</v>
      </c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</row>
    <row r="353" spans="1:26" s="9" customFormat="1" ht="42">
      <c r="A353" s="41">
        <f t="shared" si="7"/>
        <v>31</v>
      </c>
      <c r="B353" s="49" t="s">
        <v>423</v>
      </c>
      <c r="C353" s="50">
        <v>569500</v>
      </c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</row>
    <row r="354" spans="1:26" s="9" customFormat="1" ht="21">
      <c r="A354" s="41">
        <f t="shared" si="7"/>
        <v>32</v>
      </c>
      <c r="B354" s="49" t="s">
        <v>424</v>
      </c>
      <c r="C354" s="50">
        <v>10925700</v>
      </c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</row>
    <row r="355" spans="1:26" s="9" customFormat="1" ht="42">
      <c r="A355" s="41">
        <f t="shared" si="7"/>
        <v>33</v>
      </c>
      <c r="B355" s="49" t="s">
        <v>425</v>
      </c>
      <c r="C355" s="50">
        <v>14134600</v>
      </c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</row>
    <row r="356" spans="1:26" s="9" customFormat="1" ht="21">
      <c r="A356" s="41">
        <f t="shared" si="7"/>
        <v>34</v>
      </c>
      <c r="B356" s="49" t="s">
        <v>426</v>
      </c>
      <c r="C356" s="50">
        <v>27000000</v>
      </c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</row>
    <row r="357" spans="1:26" s="9" customFormat="1" ht="21">
      <c r="A357" s="41">
        <f t="shared" si="7"/>
        <v>35</v>
      </c>
      <c r="B357" s="49" t="s">
        <v>427</v>
      </c>
      <c r="C357" s="50">
        <v>17000000</v>
      </c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</row>
    <row r="358" spans="1:26" s="9" customFormat="1" ht="21">
      <c r="A358" s="41">
        <f t="shared" si="7"/>
        <v>36</v>
      </c>
      <c r="B358" s="49" t="s">
        <v>428</v>
      </c>
      <c r="C358" s="50">
        <v>20000000</v>
      </c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</row>
    <row r="359" spans="1:26" s="9" customFormat="1" ht="21">
      <c r="A359" s="41">
        <f t="shared" si="7"/>
        <v>37</v>
      </c>
      <c r="B359" s="49" t="s">
        <v>429</v>
      </c>
      <c r="C359" s="50">
        <v>18000000</v>
      </c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</row>
    <row r="360" spans="1:26" s="9" customFormat="1" ht="21">
      <c r="A360" s="41">
        <f t="shared" si="7"/>
        <v>38</v>
      </c>
      <c r="B360" s="49" t="s">
        <v>430</v>
      </c>
      <c r="C360" s="50">
        <v>12000000</v>
      </c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</row>
    <row r="361" spans="1:26" s="9" customFormat="1" ht="42">
      <c r="A361" s="41">
        <f t="shared" si="7"/>
        <v>39</v>
      </c>
      <c r="B361" s="49" t="s">
        <v>431</v>
      </c>
      <c r="C361" s="50">
        <v>21000000</v>
      </c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s="9" customFormat="1" ht="42">
      <c r="A362" s="41">
        <f t="shared" si="7"/>
        <v>40</v>
      </c>
      <c r="B362" s="49" t="s">
        <v>432</v>
      </c>
      <c r="C362" s="50">
        <v>15000000</v>
      </c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</row>
    <row r="363" spans="1:26" s="9" customFormat="1" ht="42">
      <c r="A363" s="41">
        <f t="shared" si="7"/>
        <v>41</v>
      </c>
      <c r="B363" s="49" t="s">
        <v>433</v>
      </c>
      <c r="C363" s="50">
        <v>35000000</v>
      </c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</row>
    <row r="364" spans="1:26" s="9" customFormat="1" ht="42">
      <c r="A364" s="41">
        <f t="shared" si="7"/>
        <v>42</v>
      </c>
      <c r="B364" s="49" t="s">
        <v>434</v>
      </c>
      <c r="C364" s="50">
        <v>30000000</v>
      </c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</row>
    <row r="365" spans="1:26" s="9" customFormat="1" ht="42">
      <c r="A365" s="41">
        <f t="shared" si="7"/>
        <v>43</v>
      </c>
      <c r="B365" s="49" t="s">
        <v>435</v>
      </c>
      <c r="C365" s="50">
        <v>30000000</v>
      </c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s="9" customFormat="1" ht="42">
      <c r="A366" s="41">
        <f t="shared" si="7"/>
        <v>44</v>
      </c>
      <c r="B366" s="49" t="s">
        <v>436</v>
      </c>
      <c r="C366" s="50">
        <v>13000000</v>
      </c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</row>
    <row r="367" spans="1:26" s="9" customFormat="1" ht="42">
      <c r="A367" s="41">
        <f t="shared" si="7"/>
        <v>45</v>
      </c>
      <c r="B367" s="49" t="s">
        <v>437</v>
      </c>
      <c r="C367" s="50">
        <v>30000000</v>
      </c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</row>
    <row r="368" spans="1:26" s="9" customFormat="1" ht="42">
      <c r="A368" s="41">
        <f t="shared" si="7"/>
        <v>46</v>
      </c>
      <c r="B368" s="49" t="s">
        <v>438</v>
      </c>
      <c r="C368" s="50">
        <v>7000000</v>
      </c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</row>
    <row r="369" spans="1:26" s="9" customFormat="1" ht="21">
      <c r="A369" s="41">
        <f t="shared" si="7"/>
        <v>47</v>
      </c>
      <c r="B369" s="49" t="s">
        <v>439</v>
      </c>
      <c r="C369" s="50">
        <v>20000000</v>
      </c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</row>
    <row r="370" spans="1:26" s="74" customFormat="1" ht="21">
      <c r="A370" s="70"/>
      <c r="B370" s="70" t="s">
        <v>77</v>
      </c>
      <c r="C370" s="71">
        <f>SUBTOTAL(9,C371:C450)</f>
        <v>890191500</v>
      </c>
      <c r="D370" s="72"/>
      <c r="E370" s="72"/>
      <c r="F370" s="72"/>
      <c r="G370" s="72"/>
      <c r="H370" s="72"/>
      <c r="I370" s="72"/>
      <c r="J370" s="72"/>
      <c r="K370" s="72"/>
      <c r="L370" s="72"/>
      <c r="M370" s="72"/>
      <c r="N370" s="72"/>
      <c r="O370" s="72"/>
      <c r="P370" s="72"/>
      <c r="Q370" s="72"/>
      <c r="R370" s="72"/>
      <c r="S370" s="72"/>
      <c r="T370" s="72"/>
      <c r="U370" s="72"/>
      <c r="V370" s="72"/>
      <c r="W370" s="72"/>
      <c r="X370" s="72"/>
      <c r="Y370" s="72"/>
      <c r="Z370" s="73"/>
    </row>
    <row r="371" spans="1:26" s="9" customFormat="1" ht="42">
      <c r="A371" s="41">
        <v>1</v>
      </c>
      <c r="B371" s="51" t="s">
        <v>440</v>
      </c>
      <c r="C371" s="50">
        <v>9257500</v>
      </c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</row>
    <row r="372" spans="1:26" s="9" customFormat="1" ht="42">
      <c r="A372" s="41">
        <f>+A371+1</f>
        <v>2</v>
      </c>
      <c r="B372" s="51" t="s">
        <v>441</v>
      </c>
      <c r="C372" s="50">
        <v>4900000</v>
      </c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s="9" customFormat="1" ht="42">
      <c r="A373" s="41">
        <f t="shared" ref="A373:A436" si="8">+A372+1</f>
        <v>3</v>
      </c>
      <c r="B373" s="51" t="s">
        <v>442</v>
      </c>
      <c r="C373" s="50">
        <v>7000000</v>
      </c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</row>
    <row r="374" spans="1:26" s="9" customFormat="1" ht="42">
      <c r="A374" s="41">
        <f t="shared" si="8"/>
        <v>4</v>
      </c>
      <c r="B374" s="51" t="s">
        <v>443</v>
      </c>
      <c r="C374" s="50">
        <v>4982000</v>
      </c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</row>
    <row r="375" spans="1:26" s="9" customFormat="1" ht="42">
      <c r="A375" s="41">
        <f t="shared" si="8"/>
        <v>5</v>
      </c>
      <c r="B375" s="51" t="s">
        <v>444</v>
      </c>
      <c r="C375" s="50">
        <v>2185000</v>
      </c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</row>
    <row r="376" spans="1:26" s="9" customFormat="1" ht="42">
      <c r="A376" s="41">
        <f t="shared" si="8"/>
        <v>6</v>
      </c>
      <c r="B376" s="51" t="s">
        <v>445</v>
      </c>
      <c r="C376" s="50">
        <v>2000000</v>
      </c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</row>
    <row r="377" spans="1:26" s="9" customFormat="1" ht="63">
      <c r="A377" s="41">
        <f t="shared" si="8"/>
        <v>7</v>
      </c>
      <c r="B377" s="51" t="s">
        <v>446</v>
      </c>
      <c r="C377" s="50">
        <v>577100</v>
      </c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</row>
    <row r="378" spans="1:26" s="9" customFormat="1" ht="42">
      <c r="A378" s="41">
        <f t="shared" si="8"/>
        <v>8</v>
      </c>
      <c r="B378" s="51" t="s">
        <v>447</v>
      </c>
      <c r="C378" s="50">
        <v>500000</v>
      </c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</row>
    <row r="379" spans="1:26" s="9" customFormat="1" ht="42">
      <c r="A379" s="41">
        <f t="shared" si="8"/>
        <v>9</v>
      </c>
      <c r="B379" s="51" t="s">
        <v>448</v>
      </c>
      <c r="C379" s="50">
        <v>1200000</v>
      </c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</row>
    <row r="380" spans="1:26" s="9" customFormat="1" ht="42">
      <c r="A380" s="41">
        <f t="shared" si="8"/>
        <v>10</v>
      </c>
      <c r="B380" s="51" t="s">
        <v>449</v>
      </c>
      <c r="C380" s="50">
        <v>2000000</v>
      </c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</row>
    <row r="381" spans="1:26" s="9" customFormat="1" ht="21">
      <c r="A381" s="41">
        <f t="shared" si="8"/>
        <v>11</v>
      </c>
      <c r="B381" s="51" t="s">
        <v>450</v>
      </c>
      <c r="C381" s="50">
        <v>6000000</v>
      </c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</row>
    <row r="382" spans="1:26" s="9" customFormat="1" ht="42">
      <c r="A382" s="41">
        <f t="shared" si="8"/>
        <v>12</v>
      </c>
      <c r="B382" s="51" t="s">
        <v>451</v>
      </c>
      <c r="C382" s="50">
        <v>7000000</v>
      </c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</row>
    <row r="383" spans="1:26" s="9" customFormat="1" ht="42">
      <c r="A383" s="41">
        <f t="shared" si="8"/>
        <v>13</v>
      </c>
      <c r="B383" s="51" t="s">
        <v>452</v>
      </c>
      <c r="C383" s="50">
        <v>5000000</v>
      </c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</row>
    <row r="384" spans="1:26" s="9" customFormat="1" ht="42">
      <c r="A384" s="41">
        <f t="shared" si="8"/>
        <v>14</v>
      </c>
      <c r="B384" s="51" t="s">
        <v>453</v>
      </c>
      <c r="C384" s="50">
        <v>7000000</v>
      </c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</row>
    <row r="385" spans="1:26" s="9" customFormat="1" ht="42">
      <c r="A385" s="41">
        <f t="shared" si="8"/>
        <v>15</v>
      </c>
      <c r="B385" s="51" t="s">
        <v>454</v>
      </c>
      <c r="C385" s="50">
        <v>5800000</v>
      </c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</row>
    <row r="386" spans="1:26" s="9" customFormat="1" ht="21">
      <c r="A386" s="41">
        <f t="shared" si="8"/>
        <v>16</v>
      </c>
      <c r="B386" s="51" t="s">
        <v>455</v>
      </c>
      <c r="C386" s="50">
        <v>8000000</v>
      </c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</row>
    <row r="387" spans="1:26" s="9" customFormat="1" ht="42">
      <c r="A387" s="41">
        <f t="shared" si="8"/>
        <v>17</v>
      </c>
      <c r="B387" s="51" t="s">
        <v>456</v>
      </c>
      <c r="C387" s="50">
        <v>1000000</v>
      </c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</row>
    <row r="388" spans="1:26" s="9" customFormat="1" ht="63">
      <c r="A388" s="41">
        <f t="shared" si="8"/>
        <v>18</v>
      </c>
      <c r="B388" s="51" t="s">
        <v>457</v>
      </c>
      <c r="C388" s="50">
        <v>587000</v>
      </c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</row>
    <row r="389" spans="1:26" s="9" customFormat="1" ht="63">
      <c r="A389" s="41">
        <f t="shared" si="8"/>
        <v>19</v>
      </c>
      <c r="B389" s="51" t="s">
        <v>458</v>
      </c>
      <c r="C389" s="50">
        <v>697400</v>
      </c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</row>
    <row r="390" spans="1:26" s="9" customFormat="1" ht="63">
      <c r="A390" s="41">
        <f t="shared" si="8"/>
        <v>20</v>
      </c>
      <c r="B390" s="51" t="s">
        <v>459</v>
      </c>
      <c r="C390" s="50">
        <v>273500</v>
      </c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</row>
    <row r="391" spans="1:26" s="9" customFormat="1" ht="42">
      <c r="A391" s="41">
        <f t="shared" si="8"/>
        <v>21</v>
      </c>
      <c r="B391" s="51" t="s">
        <v>460</v>
      </c>
      <c r="C391" s="50">
        <v>1000000</v>
      </c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</row>
    <row r="392" spans="1:26" s="9" customFormat="1" ht="42">
      <c r="A392" s="41">
        <f t="shared" si="8"/>
        <v>22</v>
      </c>
      <c r="B392" s="51" t="s">
        <v>461</v>
      </c>
      <c r="C392" s="50">
        <v>1000000</v>
      </c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</row>
    <row r="393" spans="1:26" s="9" customFormat="1" ht="42">
      <c r="A393" s="41">
        <f t="shared" si="8"/>
        <v>23</v>
      </c>
      <c r="B393" s="51" t="s">
        <v>462</v>
      </c>
      <c r="C393" s="50">
        <v>15990000</v>
      </c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</row>
    <row r="394" spans="1:26" s="9" customFormat="1" ht="21">
      <c r="A394" s="41">
        <f t="shared" si="8"/>
        <v>24</v>
      </c>
      <c r="B394" s="51" t="s">
        <v>463</v>
      </c>
      <c r="C394" s="50">
        <v>20000000</v>
      </c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</row>
    <row r="395" spans="1:26" s="9" customFormat="1" ht="42">
      <c r="A395" s="41">
        <f t="shared" si="8"/>
        <v>25</v>
      </c>
      <c r="B395" s="51" t="s">
        <v>464</v>
      </c>
      <c r="C395" s="50">
        <v>16912300</v>
      </c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</row>
    <row r="396" spans="1:26" s="9" customFormat="1" ht="42">
      <c r="A396" s="41">
        <f t="shared" si="8"/>
        <v>26</v>
      </c>
      <c r="B396" s="51" t="s">
        <v>465</v>
      </c>
      <c r="C396" s="50">
        <v>10000000</v>
      </c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</row>
    <row r="397" spans="1:26" s="9" customFormat="1" ht="21">
      <c r="A397" s="41">
        <f t="shared" si="8"/>
        <v>27</v>
      </c>
      <c r="B397" s="51" t="s">
        <v>466</v>
      </c>
      <c r="C397" s="50">
        <v>10400000</v>
      </c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</row>
    <row r="398" spans="1:26" s="9" customFormat="1" ht="42">
      <c r="A398" s="41">
        <f t="shared" si="8"/>
        <v>28</v>
      </c>
      <c r="B398" s="51" t="s">
        <v>467</v>
      </c>
      <c r="C398" s="50">
        <v>11690500</v>
      </c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</row>
    <row r="399" spans="1:26" s="9" customFormat="1" ht="63">
      <c r="A399" s="41">
        <f t="shared" si="8"/>
        <v>29</v>
      </c>
      <c r="B399" s="49" t="s">
        <v>468</v>
      </c>
      <c r="C399" s="50">
        <v>1875000</v>
      </c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</row>
    <row r="400" spans="1:26" s="9" customFormat="1" ht="42">
      <c r="A400" s="41">
        <f t="shared" si="8"/>
        <v>30</v>
      </c>
      <c r="B400" s="49" t="s">
        <v>469</v>
      </c>
      <c r="C400" s="50">
        <v>3000000</v>
      </c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</row>
    <row r="401" spans="1:26" s="9" customFormat="1" ht="42">
      <c r="A401" s="41">
        <f t="shared" si="8"/>
        <v>31</v>
      </c>
      <c r="B401" s="49" t="s">
        <v>470</v>
      </c>
      <c r="C401" s="50">
        <v>2000000</v>
      </c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</row>
    <row r="402" spans="1:26" s="9" customFormat="1" ht="42">
      <c r="A402" s="41">
        <f t="shared" si="8"/>
        <v>32</v>
      </c>
      <c r="B402" s="49" t="s">
        <v>471</v>
      </c>
      <c r="C402" s="50">
        <v>700000</v>
      </c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</row>
    <row r="403" spans="1:26" s="9" customFormat="1" ht="42">
      <c r="A403" s="41">
        <f t="shared" si="8"/>
        <v>33</v>
      </c>
      <c r="B403" s="49" t="s">
        <v>472</v>
      </c>
      <c r="C403" s="50">
        <v>300000</v>
      </c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</row>
    <row r="404" spans="1:26" s="9" customFormat="1" ht="42">
      <c r="A404" s="41">
        <f t="shared" si="8"/>
        <v>34</v>
      </c>
      <c r="B404" s="49" t="s">
        <v>473</v>
      </c>
      <c r="C404" s="50">
        <v>3000000</v>
      </c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</row>
    <row r="405" spans="1:26" s="9" customFormat="1" ht="42">
      <c r="A405" s="41">
        <f t="shared" si="8"/>
        <v>35</v>
      </c>
      <c r="B405" s="49" t="s">
        <v>474</v>
      </c>
      <c r="C405" s="50">
        <v>500000</v>
      </c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</row>
    <row r="406" spans="1:26" s="9" customFormat="1" ht="42">
      <c r="A406" s="41">
        <f t="shared" si="8"/>
        <v>36</v>
      </c>
      <c r="B406" s="49" t="s">
        <v>475</v>
      </c>
      <c r="C406" s="50">
        <v>300000</v>
      </c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</row>
    <row r="407" spans="1:26" s="9" customFormat="1" ht="21">
      <c r="A407" s="41">
        <f t="shared" si="8"/>
        <v>37</v>
      </c>
      <c r="B407" s="49" t="s">
        <v>476</v>
      </c>
      <c r="C407" s="50">
        <v>2500000</v>
      </c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</row>
    <row r="408" spans="1:26" s="9" customFormat="1" ht="42">
      <c r="A408" s="41">
        <f t="shared" si="8"/>
        <v>38</v>
      </c>
      <c r="B408" s="49" t="s">
        <v>477</v>
      </c>
      <c r="C408" s="50">
        <v>1500000</v>
      </c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</row>
    <row r="409" spans="1:26" s="9" customFormat="1" ht="42">
      <c r="A409" s="41">
        <f t="shared" si="8"/>
        <v>39</v>
      </c>
      <c r="B409" s="49" t="s">
        <v>478</v>
      </c>
      <c r="C409" s="50">
        <v>3500000</v>
      </c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</row>
    <row r="410" spans="1:26" s="9" customFormat="1" ht="42">
      <c r="A410" s="41">
        <f t="shared" si="8"/>
        <v>40</v>
      </c>
      <c r="B410" s="49" t="s">
        <v>479</v>
      </c>
      <c r="C410" s="50">
        <v>2800000</v>
      </c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</row>
    <row r="411" spans="1:26" s="9" customFormat="1" ht="42">
      <c r="A411" s="41">
        <f t="shared" si="8"/>
        <v>41</v>
      </c>
      <c r="B411" s="49" t="s">
        <v>480</v>
      </c>
      <c r="C411" s="50">
        <v>3400000</v>
      </c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</row>
    <row r="412" spans="1:26" s="9" customFormat="1" ht="42">
      <c r="A412" s="41">
        <f t="shared" si="8"/>
        <v>42</v>
      </c>
      <c r="B412" s="49" t="s">
        <v>481</v>
      </c>
      <c r="C412" s="50">
        <v>17000000</v>
      </c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</row>
    <row r="413" spans="1:26" s="9" customFormat="1" ht="42">
      <c r="A413" s="41">
        <f t="shared" si="8"/>
        <v>43</v>
      </c>
      <c r="B413" s="49" t="s">
        <v>482</v>
      </c>
      <c r="C413" s="50">
        <v>2600000</v>
      </c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</row>
    <row r="414" spans="1:26" s="9" customFormat="1" ht="42">
      <c r="A414" s="41">
        <f t="shared" si="8"/>
        <v>44</v>
      </c>
      <c r="B414" s="49" t="s">
        <v>483</v>
      </c>
      <c r="C414" s="50">
        <v>2000000</v>
      </c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</row>
    <row r="415" spans="1:26" s="9" customFormat="1" ht="42">
      <c r="A415" s="41">
        <f t="shared" si="8"/>
        <v>45</v>
      </c>
      <c r="B415" s="49" t="s">
        <v>484</v>
      </c>
      <c r="C415" s="50">
        <v>800000</v>
      </c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</row>
    <row r="416" spans="1:26" s="9" customFormat="1" ht="21">
      <c r="A416" s="41">
        <f t="shared" si="8"/>
        <v>46</v>
      </c>
      <c r="B416" s="49" t="s">
        <v>485</v>
      </c>
      <c r="C416" s="50">
        <v>1800000</v>
      </c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</row>
    <row r="417" spans="1:26" s="9" customFormat="1" ht="42">
      <c r="A417" s="41">
        <f t="shared" si="8"/>
        <v>47</v>
      </c>
      <c r="B417" s="49" t="s">
        <v>486</v>
      </c>
      <c r="C417" s="50">
        <v>100000</v>
      </c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</row>
    <row r="418" spans="1:26" s="9" customFormat="1" ht="42">
      <c r="A418" s="41">
        <f t="shared" si="8"/>
        <v>48</v>
      </c>
      <c r="B418" s="49" t="s">
        <v>487</v>
      </c>
      <c r="C418" s="50">
        <v>2000000</v>
      </c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</row>
    <row r="419" spans="1:26" s="9" customFormat="1" ht="42">
      <c r="A419" s="41">
        <f t="shared" si="8"/>
        <v>49</v>
      </c>
      <c r="B419" s="49" t="s">
        <v>488</v>
      </c>
      <c r="C419" s="50">
        <v>500000</v>
      </c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</row>
    <row r="420" spans="1:26" s="9" customFormat="1" ht="21">
      <c r="A420" s="41">
        <f t="shared" si="8"/>
        <v>50</v>
      </c>
      <c r="B420" s="49" t="s">
        <v>489</v>
      </c>
      <c r="C420" s="50">
        <v>1914800</v>
      </c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</row>
    <row r="421" spans="1:26" s="9" customFormat="1" ht="21">
      <c r="A421" s="41">
        <f t="shared" si="8"/>
        <v>51</v>
      </c>
      <c r="B421" s="49" t="s">
        <v>490</v>
      </c>
      <c r="C421" s="50">
        <v>1500000</v>
      </c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</row>
    <row r="422" spans="1:26" s="9" customFormat="1" ht="42">
      <c r="A422" s="41">
        <f t="shared" si="8"/>
        <v>52</v>
      </c>
      <c r="B422" s="49" t="s">
        <v>491</v>
      </c>
      <c r="C422" s="50">
        <v>1400000</v>
      </c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</row>
    <row r="423" spans="1:26" s="9" customFormat="1" ht="42">
      <c r="A423" s="41">
        <f t="shared" si="8"/>
        <v>53</v>
      </c>
      <c r="B423" s="49" t="s">
        <v>492</v>
      </c>
      <c r="C423" s="50">
        <v>2600000</v>
      </c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</row>
    <row r="424" spans="1:26" s="9" customFormat="1" ht="42">
      <c r="A424" s="41">
        <f t="shared" si="8"/>
        <v>54</v>
      </c>
      <c r="B424" s="49" t="s">
        <v>493</v>
      </c>
      <c r="C424" s="50">
        <v>3600000</v>
      </c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</row>
    <row r="425" spans="1:26" s="9" customFormat="1" ht="42">
      <c r="A425" s="41">
        <f t="shared" si="8"/>
        <v>55</v>
      </c>
      <c r="B425" s="49" t="s">
        <v>494</v>
      </c>
      <c r="C425" s="50">
        <v>85902400</v>
      </c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</row>
    <row r="426" spans="1:26" s="9" customFormat="1" ht="42">
      <c r="A426" s="41">
        <f t="shared" si="8"/>
        <v>56</v>
      </c>
      <c r="B426" s="49" t="s">
        <v>495</v>
      </c>
      <c r="C426" s="50">
        <v>70000000</v>
      </c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</row>
    <row r="427" spans="1:26" s="9" customFormat="1" ht="21">
      <c r="A427" s="41">
        <f t="shared" si="8"/>
        <v>57</v>
      </c>
      <c r="B427" s="49" t="s">
        <v>496</v>
      </c>
      <c r="C427" s="50">
        <v>36000000</v>
      </c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</row>
    <row r="428" spans="1:26" s="9" customFormat="1" ht="21">
      <c r="A428" s="41">
        <f t="shared" si="8"/>
        <v>58</v>
      </c>
      <c r="B428" s="49" t="s">
        <v>497</v>
      </c>
      <c r="C428" s="50">
        <v>15000000</v>
      </c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</row>
    <row r="429" spans="1:26" s="9" customFormat="1" ht="21">
      <c r="A429" s="41">
        <f t="shared" si="8"/>
        <v>59</v>
      </c>
      <c r="B429" s="49" t="s">
        <v>498</v>
      </c>
      <c r="C429" s="50">
        <v>15000000</v>
      </c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</row>
    <row r="430" spans="1:26" s="9" customFormat="1" ht="21">
      <c r="A430" s="41">
        <f t="shared" si="8"/>
        <v>60</v>
      </c>
      <c r="B430" s="49" t="s">
        <v>499</v>
      </c>
      <c r="C430" s="50">
        <v>20000000</v>
      </c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</row>
    <row r="431" spans="1:26" s="9" customFormat="1" ht="21">
      <c r="A431" s="41">
        <f t="shared" si="8"/>
        <v>61</v>
      </c>
      <c r="B431" s="49" t="s">
        <v>500</v>
      </c>
      <c r="C431" s="50">
        <v>13000000</v>
      </c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</row>
    <row r="432" spans="1:26" s="9" customFormat="1" ht="21">
      <c r="A432" s="41">
        <f t="shared" si="8"/>
        <v>62</v>
      </c>
      <c r="B432" s="49" t="s">
        <v>501</v>
      </c>
      <c r="C432" s="50">
        <v>10500000</v>
      </c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</row>
    <row r="433" spans="1:26" s="9" customFormat="1" ht="21">
      <c r="A433" s="41">
        <f t="shared" si="8"/>
        <v>63</v>
      </c>
      <c r="B433" s="49" t="s">
        <v>502</v>
      </c>
      <c r="C433" s="50">
        <v>16000000</v>
      </c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</row>
    <row r="434" spans="1:26" s="9" customFormat="1" ht="42">
      <c r="A434" s="41">
        <f t="shared" si="8"/>
        <v>64</v>
      </c>
      <c r="B434" s="49" t="s">
        <v>503</v>
      </c>
      <c r="C434" s="50">
        <v>30000000</v>
      </c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</row>
    <row r="435" spans="1:26" s="9" customFormat="1" ht="42">
      <c r="A435" s="41">
        <f t="shared" si="8"/>
        <v>65</v>
      </c>
      <c r="B435" s="49" t="s">
        <v>504</v>
      </c>
      <c r="C435" s="50">
        <v>27000000</v>
      </c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</row>
    <row r="436" spans="1:26" s="9" customFormat="1" ht="42">
      <c r="A436" s="41">
        <f t="shared" si="8"/>
        <v>66</v>
      </c>
      <c r="B436" s="49" t="s">
        <v>505</v>
      </c>
      <c r="C436" s="50">
        <v>32000000</v>
      </c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</row>
    <row r="437" spans="1:26" s="9" customFormat="1" ht="42">
      <c r="A437" s="41">
        <f t="shared" ref="A437:A450" si="9">+A436+1</f>
        <v>67</v>
      </c>
      <c r="B437" s="49" t="s">
        <v>506</v>
      </c>
      <c r="C437" s="50">
        <v>20000000</v>
      </c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</row>
    <row r="438" spans="1:26" s="9" customFormat="1" ht="42">
      <c r="A438" s="41">
        <f t="shared" si="9"/>
        <v>68</v>
      </c>
      <c r="B438" s="49" t="s">
        <v>507</v>
      </c>
      <c r="C438" s="50">
        <v>28000000</v>
      </c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</row>
    <row r="439" spans="1:26" s="9" customFormat="1" ht="42">
      <c r="A439" s="41">
        <f t="shared" si="9"/>
        <v>69</v>
      </c>
      <c r="B439" s="49" t="s">
        <v>508</v>
      </c>
      <c r="C439" s="50">
        <v>22000000</v>
      </c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</row>
    <row r="440" spans="1:26" s="9" customFormat="1" ht="42">
      <c r="A440" s="41">
        <f t="shared" si="9"/>
        <v>70</v>
      </c>
      <c r="B440" s="49" t="s">
        <v>509</v>
      </c>
      <c r="C440" s="50">
        <v>23500000</v>
      </c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</row>
    <row r="441" spans="1:26" s="9" customFormat="1" ht="42">
      <c r="A441" s="41">
        <f t="shared" si="9"/>
        <v>71</v>
      </c>
      <c r="B441" s="49" t="s">
        <v>510</v>
      </c>
      <c r="C441" s="50">
        <v>15000000</v>
      </c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</row>
    <row r="442" spans="1:26" s="9" customFormat="1" ht="42">
      <c r="A442" s="41">
        <f t="shared" si="9"/>
        <v>72</v>
      </c>
      <c r="B442" s="49" t="s">
        <v>511</v>
      </c>
      <c r="C442" s="50">
        <v>15000000</v>
      </c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</row>
    <row r="443" spans="1:26" s="9" customFormat="1" ht="42">
      <c r="A443" s="41">
        <f t="shared" si="9"/>
        <v>73</v>
      </c>
      <c r="B443" s="49" t="s">
        <v>512</v>
      </c>
      <c r="C443" s="50">
        <v>44742000</v>
      </c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</row>
    <row r="444" spans="1:26" s="9" customFormat="1" ht="42">
      <c r="A444" s="41">
        <f t="shared" si="9"/>
        <v>74</v>
      </c>
      <c r="B444" s="49" t="s">
        <v>513</v>
      </c>
      <c r="C444" s="50">
        <v>44314000</v>
      </c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</row>
    <row r="445" spans="1:26" s="9" customFormat="1" ht="42">
      <c r="A445" s="41">
        <f t="shared" si="9"/>
        <v>75</v>
      </c>
      <c r="B445" s="49" t="s">
        <v>514</v>
      </c>
      <c r="C445" s="50">
        <v>27000000</v>
      </c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</row>
    <row r="446" spans="1:26" s="9" customFormat="1" ht="42">
      <c r="A446" s="41">
        <f t="shared" si="9"/>
        <v>76</v>
      </c>
      <c r="B446" s="49" t="s">
        <v>515</v>
      </c>
      <c r="C446" s="50">
        <v>6000000</v>
      </c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</row>
    <row r="447" spans="1:26" s="9" customFormat="1" ht="42">
      <c r="A447" s="41">
        <f t="shared" si="9"/>
        <v>77</v>
      </c>
      <c r="B447" s="49" t="s">
        <v>516</v>
      </c>
      <c r="C447" s="50">
        <v>4000000</v>
      </c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</row>
    <row r="448" spans="1:26" s="9" customFormat="1" ht="21">
      <c r="A448" s="41">
        <f t="shared" si="9"/>
        <v>78</v>
      </c>
      <c r="B448" s="49" t="s">
        <v>517</v>
      </c>
      <c r="C448" s="50">
        <v>13277000</v>
      </c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</row>
    <row r="449" spans="1:26" s="9" customFormat="1" ht="21">
      <c r="A449" s="41">
        <f t="shared" si="9"/>
        <v>79</v>
      </c>
      <c r="B449" s="49" t="s">
        <v>518</v>
      </c>
      <c r="C449" s="50">
        <v>15814000</v>
      </c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</row>
    <row r="450" spans="1:26" s="9" customFormat="1" ht="21">
      <c r="A450" s="41">
        <f t="shared" si="9"/>
        <v>80</v>
      </c>
      <c r="B450" s="49" t="s">
        <v>519</v>
      </c>
      <c r="C450" s="50">
        <v>15000000</v>
      </c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</row>
    <row r="451" spans="1:26" s="74" customFormat="1" ht="21">
      <c r="A451" s="70"/>
      <c r="B451" s="70" t="s">
        <v>78</v>
      </c>
      <c r="C451" s="71">
        <f>SUBTOTAL(9,C452:C495)</f>
        <v>906416500</v>
      </c>
      <c r="D451" s="72"/>
      <c r="E451" s="72"/>
      <c r="F451" s="72"/>
      <c r="G451" s="72"/>
      <c r="H451" s="72"/>
      <c r="I451" s="72"/>
      <c r="J451" s="72"/>
      <c r="K451" s="72"/>
      <c r="L451" s="72"/>
      <c r="M451" s="72"/>
      <c r="N451" s="72"/>
      <c r="O451" s="72"/>
      <c r="P451" s="72"/>
      <c r="Q451" s="72"/>
      <c r="R451" s="72"/>
      <c r="S451" s="72"/>
      <c r="T451" s="72"/>
      <c r="U451" s="72"/>
      <c r="V451" s="72"/>
      <c r="W451" s="72"/>
      <c r="X451" s="72"/>
      <c r="Y451" s="72"/>
      <c r="Z451" s="73"/>
    </row>
    <row r="452" spans="1:26" s="9" customFormat="1" ht="42">
      <c r="A452" s="41">
        <v>1</v>
      </c>
      <c r="B452" s="51" t="s">
        <v>520</v>
      </c>
      <c r="C452" s="50">
        <v>9500000</v>
      </c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</row>
    <row r="453" spans="1:26" s="9" customFormat="1" ht="42">
      <c r="A453" s="41">
        <f>+A452+1</f>
        <v>2</v>
      </c>
      <c r="B453" s="51" t="s">
        <v>521</v>
      </c>
      <c r="C453" s="50">
        <v>6000000</v>
      </c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</row>
    <row r="454" spans="1:26" s="9" customFormat="1" ht="42">
      <c r="A454" s="41">
        <f t="shared" ref="A454:A495" si="10">+A453+1</f>
        <v>3</v>
      </c>
      <c r="B454" s="51" t="s">
        <v>522</v>
      </c>
      <c r="C454" s="50">
        <v>2000000</v>
      </c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</row>
    <row r="455" spans="1:26" s="9" customFormat="1" ht="42">
      <c r="A455" s="41">
        <f t="shared" si="10"/>
        <v>4</v>
      </c>
      <c r="B455" s="51" t="s">
        <v>523</v>
      </c>
      <c r="C455" s="50">
        <v>500000</v>
      </c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</row>
    <row r="456" spans="1:26" s="9" customFormat="1" ht="42">
      <c r="A456" s="41">
        <f t="shared" si="10"/>
        <v>5</v>
      </c>
      <c r="B456" s="51" t="s">
        <v>524</v>
      </c>
      <c r="C456" s="50">
        <v>7000000</v>
      </c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</row>
    <row r="457" spans="1:26" s="9" customFormat="1" ht="42">
      <c r="A457" s="41">
        <f t="shared" si="10"/>
        <v>6</v>
      </c>
      <c r="B457" s="51" t="s">
        <v>525</v>
      </c>
      <c r="C457" s="50">
        <v>3000000</v>
      </c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</row>
    <row r="458" spans="1:26" s="9" customFormat="1" ht="42">
      <c r="A458" s="41">
        <f t="shared" si="10"/>
        <v>7</v>
      </c>
      <c r="B458" s="51" t="s">
        <v>526</v>
      </c>
      <c r="C458" s="50">
        <v>4500000</v>
      </c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</row>
    <row r="459" spans="1:26" s="9" customFormat="1" ht="42">
      <c r="A459" s="41">
        <f t="shared" si="10"/>
        <v>8</v>
      </c>
      <c r="B459" s="51" t="s">
        <v>527</v>
      </c>
      <c r="C459" s="50">
        <v>9998000</v>
      </c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</row>
    <row r="460" spans="1:26" s="9" customFormat="1" ht="42">
      <c r="A460" s="41">
        <f t="shared" si="10"/>
        <v>9</v>
      </c>
      <c r="B460" s="51" t="s">
        <v>528</v>
      </c>
      <c r="C460" s="50">
        <v>500000</v>
      </c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</row>
    <row r="461" spans="1:26" s="9" customFormat="1" ht="42">
      <c r="A461" s="41">
        <f t="shared" si="10"/>
        <v>10</v>
      </c>
      <c r="B461" s="51" t="s">
        <v>529</v>
      </c>
      <c r="C461" s="50">
        <v>2545000</v>
      </c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</row>
    <row r="462" spans="1:26" s="9" customFormat="1" ht="42">
      <c r="A462" s="41">
        <f t="shared" si="10"/>
        <v>11</v>
      </c>
      <c r="B462" s="51" t="s">
        <v>530</v>
      </c>
      <c r="C462" s="50">
        <v>20000000</v>
      </c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</row>
    <row r="463" spans="1:26" s="9" customFormat="1" ht="42">
      <c r="A463" s="41">
        <f t="shared" si="10"/>
        <v>12</v>
      </c>
      <c r="B463" s="51" t="s">
        <v>531</v>
      </c>
      <c r="C463" s="50">
        <v>12000000</v>
      </c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</row>
    <row r="464" spans="1:26" s="9" customFormat="1" ht="42">
      <c r="A464" s="41">
        <f t="shared" si="10"/>
        <v>13</v>
      </c>
      <c r="B464" s="51" t="s">
        <v>532</v>
      </c>
      <c r="C464" s="50">
        <v>51000000</v>
      </c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</row>
    <row r="465" spans="1:26" s="9" customFormat="1" ht="42">
      <c r="A465" s="41">
        <f t="shared" si="10"/>
        <v>14</v>
      </c>
      <c r="B465" s="51" t="s">
        <v>533</v>
      </c>
      <c r="C465" s="50">
        <v>30000000</v>
      </c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</row>
    <row r="466" spans="1:26" s="9" customFormat="1" ht="21">
      <c r="A466" s="41">
        <f t="shared" si="10"/>
        <v>15</v>
      </c>
      <c r="B466" s="51" t="s">
        <v>534</v>
      </c>
      <c r="C466" s="50">
        <v>20981000</v>
      </c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</row>
    <row r="467" spans="1:26" s="9" customFormat="1" ht="21">
      <c r="A467" s="41">
        <f t="shared" si="10"/>
        <v>16</v>
      </c>
      <c r="B467" s="51" t="s">
        <v>535</v>
      </c>
      <c r="C467" s="50">
        <v>70994000</v>
      </c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</row>
    <row r="468" spans="1:26" s="9" customFormat="1" ht="21">
      <c r="A468" s="41">
        <f t="shared" si="10"/>
        <v>17</v>
      </c>
      <c r="B468" s="51" t="s">
        <v>536</v>
      </c>
      <c r="C468" s="50">
        <v>75000000</v>
      </c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</row>
    <row r="469" spans="1:26" s="9" customFormat="1" ht="42">
      <c r="A469" s="41">
        <f t="shared" si="10"/>
        <v>18</v>
      </c>
      <c r="B469" s="49" t="s">
        <v>537</v>
      </c>
      <c r="C469" s="50">
        <v>3000000</v>
      </c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</row>
    <row r="470" spans="1:26" s="9" customFormat="1" ht="42">
      <c r="A470" s="41">
        <f t="shared" si="10"/>
        <v>19</v>
      </c>
      <c r="B470" s="49" t="s">
        <v>538</v>
      </c>
      <c r="C470" s="50">
        <v>3000000</v>
      </c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</row>
    <row r="471" spans="1:26" s="9" customFormat="1" ht="42">
      <c r="A471" s="41">
        <f t="shared" si="10"/>
        <v>20</v>
      </c>
      <c r="B471" s="49" t="s">
        <v>539</v>
      </c>
      <c r="C471" s="50">
        <v>266200</v>
      </c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</row>
    <row r="472" spans="1:26" s="9" customFormat="1" ht="42">
      <c r="A472" s="41">
        <f t="shared" si="10"/>
        <v>21</v>
      </c>
      <c r="B472" s="49" t="s">
        <v>540</v>
      </c>
      <c r="C472" s="50">
        <v>9800000</v>
      </c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</row>
    <row r="473" spans="1:26" s="9" customFormat="1" ht="42">
      <c r="A473" s="41">
        <f t="shared" si="10"/>
        <v>22</v>
      </c>
      <c r="B473" s="49" t="s">
        <v>541</v>
      </c>
      <c r="C473" s="50">
        <v>9800000</v>
      </c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</row>
    <row r="474" spans="1:26" s="9" customFormat="1" ht="42">
      <c r="A474" s="41">
        <f t="shared" si="10"/>
        <v>23</v>
      </c>
      <c r="B474" s="49" t="s">
        <v>542</v>
      </c>
      <c r="C474" s="50">
        <v>9800000</v>
      </c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</row>
    <row r="475" spans="1:26" s="9" customFormat="1" ht="42">
      <c r="A475" s="41">
        <f t="shared" si="10"/>
        <v>24</v>
      </c>
      <c r="B475" s="49" t="s">
        <v>543</v>
      </c>
      <c r="C475" s="50">
        <v>25000000</v>
      </c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</row>
    <row r="476" spans="1:26" s="9" customFormat="1" ht="42">
      <c r="A476" s="41">
        <f t="shared" si="10"/>
        <v>25</v>
      </c>
      <c r="B476" s="49" t="s">
        <v>544</v>
      </c>
      <c r="C476" s="50">
        <v>50000000</v>
      </c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</row>
    <row r="477" spans="1:26" s="9" customFormat="1" ht="42">
      <c r="A477" s="41">
        <f t="shared" si="10"/>
        <v>26</v>
      </c>
      <c r="B477" s="49" t="s">
        <v>545</v>
      </c>
      <c r="C477" s="50">
        <v>40000000</v>
      </c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</row>
    <row r="478" spans="1:26" s="9" customFormat="1" ht="21">
      <c r="A478" s="41">
        <f t="shared" si="10"/>
        <v>27</v>
      </c>
      <c r="B478" s="49" t="s">
        <v>546</v>
      </c>
      <c r="C478" s="50">
        <v>700000</v>
      </c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</row>
    <row r="479" spans="1:26" s="9" customFormat="1" ht="21">
      <c r="A479" s="41">
        <f t="shared" si="10"/>
        <v>28</v>
      </c>
      <c r="B479" s="49" t="s">
        <v>547</v>
      </c>
      <c r="C479" s="50">
        <v>92561300</v>
      </c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</row>
    <row r="480" spans="1:26" s="9" customFormat="1" ht="21">
      <c r="A480" s="41">
        <f t="shared" si="10"/>
        <v>29</v>
      </c>
      <c r="B480" s="49" t="s">
        <v>548</v>
      </c>
      <c r="C480" s="50">
        <v>20000000</v>
      </c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</row>
    <row r="481" spans="1:26" s="9" customFormat="1" ht="21">
      <c r="A481" s="41">
        <f t="shared" si="10"/>
        <v>30</v>
      </c>
      <c r="B481" s="49" t="s">
        <v>549</v>
      </c>
      <c r="C481" s="50">
        <v>40000000</v>
      </c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</row>
    <row r="482" spans="1:26" s="9" customFormat="1" ht="21">
      <c r="A482" s="41">
        <f t="shared" si="10"/>
        <v>31</v>
      </c>
      <c r="B482" s="49" t="s">
        <v>550</v>
      </c>
      <c r="C482" s="50">
        <v>15000000</v>
      </c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</row>
    <row r="483" spans="1:26" s="9" customFormat="1" ht="21">
      <c r="A483" s="41">
        <f t="shared" si="10"/>
        <v>32</v>
      </c>
      <c r="B483" s="49" t="s">
        <v>551</v>
      </c>
      <c r="C483" s="50">
        <v>15000000</v>
      </c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</row>
    <row r="484" spans="1:26" s="9" customFormat="1" ht="21">
      <c r="A484" s="41">
        <f t="shared" si="10"/>
        <v>33</v>
      </c>
      <c r="B484" s="49" t="s">
        <v>552</v>
      </c>
      <c r="C484" s="50">
        <v>16500000</v>
      </c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</row>
    <row r="485" spans="1:26" s="9" customFormat="1" ht="42">
      <c r="A485" s="41">
        <f t="shared" si="10"/>
        <v>34</v>
      </c>
      <c r="B485" s="49" t="s">
        <v>553</v>
      </c>
      <c r="C485" s="50">
        <v>26000000</v>
      </c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</row>
    <row r="486" spans="1:26" s="9" customFormat="1" ht="42">
      <c r="A486" s="41">
        <f t="shared" si="10"/>
        <v>35</v>
      </c>
      <c r="B486" s="49" t="s">
        <v>554</v>
      </c>
      <c r="C486" s="50">
        <v>20000000</v>
      </c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</row>
    <row r="487" spans="1:26" s="9" customFormat="1" ht="42">
      <c r="A487" s="41">
        <f t="shared" si="10"/>
        <v>36</v>
      </c>
      <c r="B487" s="49" t="s">
        <v>555</v>
      </c>
      <c r="C487" s="50">
        <v>20000000</v>
      </c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</row>
    <row r="488" spans="1:26" s="9" customFormat="1" ht="42">
      <c r="A488" s="41">
        <f t="shared" si="10"/>
        <v>37</v>
      </c>
      <c r="B488" s="49" t="s">
        <v>556</v>
      </c>
      <c r="C488" s="50">
        <v>20000000</v>
      </c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</row>
    <row r="489" spans="1:26" s="9" customFormat="1" ht="42">
      <c r="A489" s="41">
        <f t="shared" si="10"/>
        <v>38</v>
      </c>
      <c r="B489" s="49" t="s">
        <v>557</v>
      </c>
      <c r="C489" s="50">
        <v>32646000</v>
      </c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</row>
    <row r="490" spans="1:26" s="9" customFormat="1" ht="21">
      <c r="A490" s="41">
        <f t="shared" si="10"/>
        <v>39</v>
      </c>
      <c r="B490" s="49" t="s">
        <v>558</v>
      </c>
      <c r="C490" s="50">
        <v>3000000</v>
      </c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</row>
    <row r="491" spans="1:26" s="9" customFormat="1" ht="42">
      <c r="A491" s="41">
        <f t="shared" si="10"/>
        <v>40</v>
      </c>
      <c r="B491" s="49" t="s">
        <v>559</v>
      </c>
      <c r="C491" s="50">
        <v>15000000</v>
      </c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</row>
    <row r="492" spans="1:26" s="9" customFormat="1" ht="21">
      <c r="A492" s="41">
        <f t="shared" si="10"/>
        <v>41</v>
      </c>
      <c r="B492" s="49" t="s">
        <v>560</v>
      </c>
      <c r="C492" s="50">
        <v>43825000</v>
      </c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</row>
    <row r="493" spans="1:26" s="9" customFormat="1" ht="21">
      <c r="A493" s="41">
        <f t="shared" si="10"/>
        <v>42</v>
      </c>
      <c r="B493" s="49" t="s">
        <v>561</v>
      </c>
      <c r="C493" s="50">
        <v>15000000</v>
      </c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</row>
    <row r="494" spans="1:26" s="9" customFormat="1" ht="21">
      <c r="A494" s="41">
        <f t="shared" si="10"/>
        <v>43</v>
      </c>
      <c r="B494" s="49" t="s">
        <v>562</v>
      </c>
      <c r="C494" s="50">
        <v>20000000</v>
      </c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</row>
    <row r="495" spans="1:26" s="9" customFormat="1" ht="21">
      <c r="A495" s="41">
        <f t="shared" si="10"/>
        <v>44</v>
      </c>
      <c r="B495" s="49" t="s">
        <v>563</v>
      </c>
      <c r="C495" s="50">
        <v>15000000</v>
      </c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</row>
    <row r="496" spans="1:26" s="74" customFormat="1" ht="21">
      <c r="A496" s="70"/>
      <c r="B496" s="70" t="s">
        <v>45</v>
      </c>
      <c r="C496" s="71">
        <f>SUBTOTAL(9,C497:C525)</f>
        <v>635525600</v>
      </c>
      <c r="D496" s="72"/>
      <c r="E496" s="72"/>
      <c r="F496" s="72"/>
      <c r="G496" s="72"/>
      <c r="H496" s="72"/>
      <c r="I496" s="72"/>
      <c r="J496" s="72"/>
      <c r="K496" s="72"/>
      <c r="L496" s="72"/>
      <c r="M496" s="72"/>
      <c r="N496" s="72"/>
      <c r="O496" s="72"/>
      <c r="P496" s="72"/>
      <c r="Q496" s="72"/>
      <c r="R496" s="72"/>
      <c r="S496" s="72"/>
      <c r="T496" s="72"/>
      <c r="U496" s="72"/>
      <c r="V496" s="72"/>
      <c r="W496" s="72"/>
      <c r="X496" s="72"/>
      <c r="Y496" s="72"/>
      <c r="Z496" s="73"/>
    </row>
    <row r="497" spans="1:26" s="9" customFormat="1" ht="21">
      <c r="A497" s="41">
        <v>1</v>
      </c>
      <c r="B497" s="51" t="s">
        <v>564</v>
      </c>
      <c r="C497" s="50">
        <v>7000000</v>
      </c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</row>
    <row r="498" spans="1:26" s="9" customFormat="1" ht="42">
      <c r="A498" s="41">
        <f>+A497+1</f>
        <v>2</v>
      </c>
      <c r="B498" s="51" t="s">
        <v>565</v>
      </c>
      <c r="C498" s="50">
        <v>7942000</v>
      </c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</row>
    <row r="499" spans="1:26" s="9" customFormat="1" ht="42">
      <c r="A499" s="41">
        <f t="shared" ref="A499:A525" si="11">+A498+1</f>
        <v>3</v>
      </c>
      <c r="B499" s="51" t="s">
        <v>566</v>
      </c>
      <c r="C499" s="50">
        <v>4961000</v>
      </c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</row>
    <row r="500" spans="1:26" s="9" customFormat="1" ht="42">
      <c r="A500" s="41">
        <f t="shared" si="11"/>
        <v>4</v>
      </c>
      <c r="B500" s="51" t="s">
        <v>567</v>
      </c>
      <c r="C500" s="50">
        <v>15000000</v>
      </c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</row>
    <row r="501" spans="1:26" s="9" customFormat="1" ht="42">
      <c r="A501" s="41">
        <f t="shared" si="11"/>
        <v>5</v>
      </c>
      <c r="B501" s="51" t="s">
        <v>568</v>
      </c>
      <c r="C501" s="50">
        <v>14000000</v>
      </c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</row>
    <row r="502" spans="1:26" s="9" customFormat="1" ht="42">
      <c r="A502" s="41">
        <f t="shared" si="11"/>
        <v>6</v>
      </c>
      <c r="B502" s="51" t="s">
        <v>569</v>
      </c>
      <c r="C502" s="50">
        <v>23000000</v>
      </c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</row>
    <row r="503" spans="1:26" s="9" customFormat="1" ht="21">
      <c r="A503" s="41">
        <f t="shared" si="11"/>
        <v>7</v>
      </c>
      <c r="B503" s="51" t="s">
        <v>570</v>
      </c>
      <c r="C503" s="50">
        <v>25000000</v>
      </c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</row>
    <row r="504" spans="1:26" s="9" customFormat="1" ht="21">
      <c r="A504" s="41">
        <f t="shared" si="11"/>
        <v>8</v>
      </c>
      <c r="B504" s="51" t="s">
        <v>571</v>
      </c>
      <c r="C504" s="50">
        <v>34000000</v>
      </c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</row>
    <row r="505" spans="1:26" s="9" customFormat="1" ht="42">
      <c r="A505" s="41">
        <f t="shared" si="11"/>
        <v>9</v>
      </c>
      <c r="B505" s="51" t="s">
        <v>572</v>
      </c>
      <c r="C505" s="50">
        <v>26500000</v>
      </c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</row>
    <row r="506" spans="1:26" s="9" customFormat="1" ht="21">
      <c r="A506" s="41">
        <f t="shared" si="11"/>
        <v>10</v>
      </c>
      <c r="B506" s="51" t="s">
        <v>573</v>
      </c>
      <c r="C506" s="50">
        <v>48980000</v>
      </c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</row>
    <row r="507" spans="1:26" s="9" customFormat="1" ht="42">
      <c r="A507" s="41">
        <f t="shared" si="11"/>
        <v>11</v>
      </c>
      <c r="B507" s="51" t="s">
        <v>574</v>
      </c>
      <c r="C507" s="50">
        <v>23000000</v>
      </c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</row>
    <row r="508" spans="1:26" s="9" customFormat="1" ht="42">
      <c r="A508" s="41">
        <f t="shared" si="11"/>
        <v>12</v>
      </c>
      <c r="B508" s="51" t="s">
        <v>575</v>
      </c>
      <c r="C508" s="50">
        <v>12000000</v>
      </c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</row>
    <row r="509" spans="1:26" s="9" customFormat="1" ht="21">
      <c r="A509" s="41">
        <f t="shared" si="11"/>
        <v>13</v>
      </c>
      <c r="B509" s="51" t="s">
        <v>576</v>
      </c>
      <c r="C509" s="50">
        <v>18000000</v>
      </c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</row>
    <row r="510" spans="1:26" s="9" customFormat="1" ht="42">
      <c r="A510" s="41">
        <f t="shared" si="11"/>
        <v>14</v>
      </c>
      <c r="B510" s="49" t="s">
        <v>577</v>
      </c>
      <c r="C510" s="50">
        <v>1000000</v>
      </c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</row>
    <row r="511" spans="1:26" s="9" customFormat="1" ht="21">
      <c r="A511" s="41">
        <f t="shared" si="11"/>
        <v>15</v>
      </c>
      <c r="B511" s="49" t="s">
        <v>578</v>
      </c>
      <c r="C511" s="50">
        <v>5000000</v>
      </c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</row>
    <row r="512" spans="1:26" s="9" customFormat="1" ht="21">
      <c r="A512" s="41">
        <f t="shared" si="11"/>
        <v>16</v>
      </c>
      <c r="B512" s="49" t="s">
        <v>579</v>
      </c>
      <c r="C512" s="50">
        <v>15000000</v>
      </c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</row>
    <row r="513" spans="1:26" s="9" customFormat="1" ht="21">
      <c r="A513" s="41">
        <f t="shared" si="11"/>
        <v>17</v>
      </c>
      <c r="B513" s="49" t="s">
        <v>580</v>
      </c>
      <c r="C513" s="50">
        <v>20000000</v>
      </c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</row>
    <row r="514" spans="1:26" s="9" customFormat="1" ht="21">
      <c r="A514" s="41">
        <f t="shared" si="11"/>
        <v>18</v>
      </c>
      <c r="B514" s="49" t="s">
        <v>581</v>
      </c>
      <c r="C514" s="50">
        <v>43000000</v>
      </c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</row>
    <row r="515" spans="1:26" s="9" customFormat="1" ht="21">
      <c r="A515" s="41">
        <f t="shared" si="11"/>
        <v>19</v>
      </c>
      <c r="B515" s="49" t="s">
        <v>582</v>
      </c>
      <c r="C515" s="50">
        <v>13000000</v>
      </c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</row>
    <row r="516" spans="1:26" s="9" customFormat="1" ht="42">
      <c r="A516" s="41">
        <f t="shared" si="11"/>
        <v>20</v>
      </c>
      <c r="B516" s="49" t="s">
        <v>583</v>
      </c>
      <c r="C516" s="50">
        <v>14000000</v>
      </c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</row>
    <row r="517" spans="1:26" s="9" customFormat="1" ht="21">
      <c r="A517" s="41">
        <f t="shared" si="11"/>
        <v>21</v>
      </c>
      <c r="B517" s="49" t="s">
        <v>584</v>
      </c>
      <c r="C517" s="50">
        <v>32000000</v>
      </c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</row>
    <row r="518" spans="1:26" s="9" customFormat="1" ht="21">
      <c r="A518" s="41">
        <f t="shared" si="11"/>
        <v>22</v>
      </c>
      <c r="B518" s="49" t="s">
        <v>585</v>
      </c>
      <c r="C518" s="50">
        <v>30000000</v>
      </c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</row>
    <row r="519" spans="1:26" s="9" customFormat="1" ht="42">
      <c r="A519" s="41">
        <f t="shared" si="11"/>
        <v>23</v>
      </c>
      <c r="B519" s="49" t="s">
        <v>586</v>
      </c>
      <c r="C519" s="50">
        <v>39000000</v>
      </c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</row>
    <row r="520" spans="1:26" s="9" customFormat="1" ht="42">
      <c r="A520" s="41">
        <f t="shared" si="11"/>
        <v>24</v>
      </c>
      <c r="B520" s="49" t="s">
        <v>587</v>
      </c>
      <c r="C520" s="50">
        <v>22000000</v>
      </c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</row>
    <row r="521" spans="1:26" s="9" customFormat="1" ht="42">
      <c r="A521" s="41">
        <f t="shared" si="11"/>
        <v>25</v>
      </c>
      <c r="B521" s="49" t="s">
        <v>588</v>
      </c>
      <c r="C521" s="50">
        <v>40200000</v>
      </c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</row>
    <row r="522" spans="1:26" s="9" customFormat="1" ht="42">
      <c r="A522" s="41">
        <f t="shared" si="11"/>
        <v>26</v>
      </c>
      <c r="B522" s="49" t="s">
        <v>589</v>
      </c>
      <c r="C522" s="50">
        <v>36486000</v>
      </c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</row>
    <row r="523" spans="1:26" s="9" customFormat="1" ht="21">
      <c r="A523" s="41">
        <f t="shared" si="11"/>
        <v>27</v>
      </c>
      <c r="B523" s="49" t="s">
        <v>590</v>
      </c>
      <c r="C523" s="50">
        <v>19000000</v>
      </c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</row>
    <row r="524" spans="1:26" s="9" customFormat="1" ht="21">
      <c r="A524" s="41">
        <f t="shared" si="11"/>
        <v>28</v>
      </c>
      <c r="B524" s="49" t="s">
        <v>591</v>
      </c>
      <c r="C524" s="50">
        <v>16000000</v>
      </c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</row>
    <row r="525" spans="1:26" s="9" customFormat="1" ht="21">
      <c r="A525" s="41">
        <f t="shared" si="11"/>
        <v>29</v>
      </c>
      <c r="B525" s="49" t="s">
        <v>592</v>
      </c>
      <c r="C525" s="50">
        <v>30456600</v>
      </c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</row>
    <row r="526" spans="1:26" s="74" customFormat="1" ht="21">
      <c r="A526" s="70"/>
      <c r="B526" s="70" t="s">
        <v>44</v>
      </c>
      <c r="C526" s="71">
        <f>SUBTOTAL(9,C527:C549)</f>
        <v>236220900</v>
      </c>
      <c r="D526" s="72"/>
      <c r="E526" s="72"/>
      <c r="F526" s="72"/>
      <c r="G526" s="72"/>
      <c r="H526" s="72"/>
      <c r="I526" s="72"/>
      <c r="J526" s="72"/>
      <c r="K526" s="72"/>
      <c r="L526" s="72"/>
      <c r="M526" s="72"/>
      <c r="N526" s="72"/>
      <c r="O526" s="72"/>
      <c r="P526" s="72"/>
      <c r="Q526" s="72"/>
      <c r="R526" s="72"/>
      <c r="S526" s="72"/>
      <c r="T526" s="72"/>
      <c r="U526" s="72"/>
      <c r="V526" s="72"/>
      <c r="W526" s="72"/>
      <c r="X526" s="72"/>
      <c r="Y526" s="72"/>
      <c r="Z526" s="73"/>
    </row>
    <row r="527" spans="1:26" s="9" customFormat="1" ht="42">
      <c r="A527" s="41">
        <v>1</v>
      </c>
      <c r="B527" s="42" t="s">
        <v>593</v>
      </c>
      <c r="C527" s="46">
        <v>4558000</v>
      </c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</row>
    <row r="528" spans="1:26" s="9" customFormat="1" ht="42">
      <c r="A528" s="41">
        <f>+A527+1</f>
        <v>2</v>
      </c>
      <c r="B528" s="42" t="s">
        <v>594</v>
      </c>
      <c r="C528" s="46">
        <v>7500000</v>
      </c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</row>
    <row r="529" spans="1:26" s="9" customFormat="1" ht="42">
      <c r="A529" s="41">
        <f t="shared" ref="A529:A549" si="12">+A528+1</f>
        <v>3</v>
      </c>
      <c r="B529" s="42" t="s">
        <v>595</v>
      </c>
      <c r="C529" s="46">
        <v>3000000</v>
      </c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</row>
    <row r="530" spans="1:26" s="9" customFormat="1" ht="42">
      <c r="A530" s="41">
        <f t="shared" si="12"/>
        <v>4</v>
      </c>
      <c r="B530" s="42" t="s">
        <v>596</v>
      </c>
      <c r="C530" s="46">
        <v>20000000</v>
      </c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</row>
    <row r="531" spans="1:26" s="9" customFormat="1" ht="42">
      <c r="A531" s="41">
        <f t="shared" si="12"/>
        <v>5</v>
      </c>
      <c r="B531" s="42" t="s">
        <v>597</v>
      </c>
      <c r="C531" s="46">
        <v>18000000</v>
      </c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</row>
    <row r="532" spans="1:26" s="9" customFormat="1" ht="42">
      <c r="A532" s="41">
        <f t="shared" si="12"/>
        <v>6</v>
      </c>
      <c r="B532" s="42" t="s">
        <v>598</v>
      </c>
      <c r="C532" s="46">
        <v>15000000</v>
      </c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</row>
    <row r="533" spans="1:26" s="9" customFormat="1" ht="42">
      <c r="A533" s="41">
        <f t="shared" si="12"/>
        <v>7</v>
      </c>
      <c r="B533" s="42" t="s">
        <v>599</v>
      </c>
      <c r="C533" s="46">
        <v>10000000</v>
      </c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</row>
    <row r="534" spans="1:26" s="9" customFormat="1" ht="42">
      <c r="A534" s="41">
        <f t="shared" si="12"/>
        <v>8</v>
      </c>
      <c r="B534" s="42" t="s">
        <v>600</v>
      </c>
      <c r="C534" s="46">
        <v>15400000</v>
      </c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</row>
    <row r="535" spans="1:26" s="9" customFormat="1" ht="42">
      <c r="A535" s="41">
        <f t="shared" si="12"/>
        <v>9</v>
      </c>
      <c r="B535" s="42" t="s">
        <v>601</v>
      </c>
      <c r="C535" s="46">
        <v>15000000</v>
      </c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</row>
    <row r="536" spans="1:26" s="9" customFormat="1" ht="42">
      <c r="A536" s="41">
        <f t="shared" si="12"/>
        <v>10</v>
      </c>
      <c r="B536" s="42" t="s">
        <v>602</v>
      </c>
      <c r="C536" s="46">
        <v>4000000</v>
      </c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</row>
    <row r="537" spans="1:26" s="9" customFormat="1" ht="42">
      <c r="A537" s="41">
        <f t="shared" si="12"/>
        <v>11</v>
      </c>
      <c r="B537" s="42" t="s">
        <v>603</v>
      </c>
      <c r="C537" s="46">
        <v>2500000</v>
      </c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</row>
    <row r="538" spans="1:26" s="9" customFormat="1" ht="42">
      <c r="A538" s="41">
        <f t="shared" si="12"/>
        <v>12</v>
      </c>
      <c r="B538" s="42" t="s">
        <v>604</v>
      </c>
      <c r="C538" s="46">
        <v>1500000</v>
      </c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</row>
    <row r="539" spans="1:26" s="9" customFormat="1" ht="42">
      <c r="A539" s="41">
        <f t="shared" si="12"/>
        <v>13</v>
      </c>
      <c r="B539" s="42" t="s">
        <v>605</v>
      </c>
      <c r="C539" s="46">
        <v>650000</v>
      </c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</row>
    <row r="540" spans="1:26" s="9" customFormat="1" ht="42">
      <c r="A540" s="41">
        <f t="shared" si="12"/>
        <v>14</v>
      </c>
      <c r="B540" s="42" t="s">
        <v>606</v>
      </c>
      <c r="C540" s="46">
        <v>20000000</v>
      </c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</row>
    <row r="541" spans="1:26" s="9" customFormat="1" ht="42">
      <c r="A541" s="41">
        <f t="shared" si="12"/>
        <v>15</v>
      </c>
      <c r="B541" s="42" t="s">
        <v>607</v>
      </c>
      <c r="C541" s="46">
        <v>16800000</v>
      </c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</row>
    <row r="542" spans="1:26" s="9" customFormat="1" ht="42">
      <c r="A542" s="41">
        <f t="shared" si="12"/>
        <v>16</v>
      </c>
      <c r="B542" s="42" t="s">
        <v>608</v>
      </c>
      <c r="C542" s="46">
        <v>16000000</v>
      </c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</row>
    <row r="543" spans="1:26" s="9" customFormat="1" ht="42">
      <c r="A543" s="41">
        <f t="shared" si="12"/>
        <v>17</v>
      </c>
      <c r="B543" s="42" t="s">
        <v>609</v>
      </c>
      <c r="C543" s="46">
        <v>11000000</v>
      </c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</row>
    <row r="544" spans="1:26" s="9" customFormat="1" ht="42">
      <c r="A544" s="41">
        <f t="shared" si="12"/>
        <v>18</v>
      </c>
      <c r="B544" s="42" t="s">
        <v>610</v>
      </c>
      <c r="C544" s="46">
        <v>732900</v>
      </c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</row>
    <row r="545" spans="1:26" s="9" customFormat="1" ht="42">
      <c r="A545" s="41">
        <f t="shared" si="12"/>
        <v>19</v>
      </c>
      <c r="B545" s="42" t="s">
        <v>611</v>
      </c>
      <c r="C545" s="46">
        <v>139000</v>
      </c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</row>
    <row r="546" spans="1:26" s="9" customFormat="1" ht="21">
      <c r="A546" s="41">
        <f t="shared" si="12"/>
        <v>20</v>
      </c>
      <c r="B546" s="42" t="s">
        <v>612</v>
      </c>
      <c r="C546" s="46">
        <v>10227000</v>
      </c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</row>
    <row r="547" spans="1:26" s="9" customFormat="1" ht="21">
      <c r="A547" s="41">
        <f t="shared" si="12"/>
        <v>21</v>
      </c>
      <c r="B547" s="42" t="s">
        <v>613</v>
      </c>
      <c r="C547" s="46">
        <v>11951000</v>
      </c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</row>
    <row r="548" spans="1:26" s="9" customFormat="1" ht="21">
      <c r="A548" s="41">
        <f t="shared" si="12"/>
        <v>22</v>
      </c>
      <c r="B548" s="42" t="s">
        <v>614</v>
      </c>
      <c r="C548" s="46">
        <v>20000000</v>
      </c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</row>
    <row r="549" spans="1:26" s="9" customFormat="1" ht="21">
      <c r="A549" s="41">
        <f t="shared" si="12"/>
        <v>23</v>
      </c>
      <c r="B549" s="42" t="s">
        <v>615</v>
      </c>
      <c r="C549" s="46">
        <v>12263000</v>
      </c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</row>
    <row r="550" spans="1:26" s="74" customFormat="1" ht="21">
      <c r="A550" s="70"/>
      <c r="B550" s="70" t="s">
        <v>73</v>
      </c>
      <c r="C550" s="71">
        <f>SUBTOTAL(9,C551:C584)</f>
        <v>702522400</v>
      </c>
      <c r="D550" s="72"/>
      <c r="E550" s="72"/>
      <c r="F550" s="72"/>
      <c r="G550" s="72"/>
      <c r="H550" s="72"/>
      <c r="I550" s="72"/>
      <c r="J550" s="72"/>
      <c r="K550" s="72"/>
      <c r="L550" s="72"/>
      <c r="M550" s="72"/>
      <c r="N550" s="72"/>
      <c r="O550" s="72"/>
      <c r="P550" s="72"/>
      <c r="Q550" s="72"/>
      <c r="R550" s="72"/>
      <c r="S550" s="72"/>
      <c r="T550" s="72"/>
      <c r="U550" s="72"/>
      <c r="V550" s="72"/>
      <c r="W550" s="72"/>
      <c r="X550" s="72"/>
      <c r="Y550" s="72"/>
      <c r="Z550" s="73"/>
    </row>
    <row r="551" spans="1:26" s="9" customFormat="1" ht="42">
      <c r="A551" s="41">
        <v>1</v>
      </c>
      <c r="B551" s="42" t="s">
        <v>616</v>
      </c>
      <c r="C551" s="46">
        <v>8000000</v>
      </c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</row>
    <row r="552" spans="1:26" s="9" customFormat="1" ht="42">
      <c r="A552" s="41">
        <f>+A551+1</f>
        <v>2</v>
      </c>
      <c r="B552" s="42" t="s">
        <v>617</v>
      </c>
      <c r="C552" s="46">
        <v>5988000</v>
      </c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</row>
    <row r="553" spans="1:26" s="9" customFormat="1" ht="21">
      <c r="A553" s="41">
        <f t="shared" ref="A553:A584" si="13">+A552+1</f>
        <v>3</v>
      </c>
      <c r="B553" s="42" t="s">
        <v>618</v>
      </c>
      <c r="C553" s="46">
        <v>6500000</v>
      </c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</row>
    <row r="554" spans="1:26" s="9" customFormat="1" ht="42">
      <c r="A554" s="41">
        <f t="shared" si="13"/>
        <v>4</v>
      </c>
      <c r="B554" s="42" t="s">
        <v>619</v>
      </c>
      <c r="C554" s="46">
        <v>6500000</v>
      </c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</row>
    <row r="555" spans="1:26" s="9" customFormat="1" ht="21">
      <c r="A555" s="41">
        <f t="shared" si="13"/>
        <v>5</v>
      </c>
      <c r="B555" s="83" t="s">
        <v>620</v>
      </c>
      <c r="C555" s="43">
        <v>62000000</v>
      </c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</row>
    <row r="556" spans="1:26" s="9" customFormat="1" ht="21">
      <c r="A556" s="41">
        <f t="shared" si="13"/>
        <v>6</v>
      </c>
      <c r="B556" s="83" t="s">
        <v>621</v>
      </c>
      <c r="C556" s="43">
        <v>30000000</v>
      </c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</row>
    <row r="557" spans="1:26" s="9" customFormat="1" ht="21">
      <c r="A557" s="41">
        <f t="shared" si="13"/>
        <v>7</v>
      </c>
      <c r="B557" s="42" t="s">
        <v>622</v>
      </c>
      <c r="C557" s="46">
        <v>30000000</v>
      </c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</row>
    <row r="558" spans="1:26" s="9" customFormat="1" ht="42">
      <c r="A558" s="41">
        <f t="shared" si="13"/>
        <v>8</v>
      </c>
      <c r="B558" s="42" t="s">
        <v>623</v>
      </c>
      <c r="C558" s="46">
        <v>12000000</v>
      </c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</row>
    <row r="559" spans="1:26" s="9" customFormat="1" ht="42">
      <c r="A559" s="41">
        <f t="shared" si="13"/>
        <v>9</v>
      </c>
      <c r="B559" s="42" t="s">
        <v>624</v>
      </c>
      <c r="C559" s="46">
        <v>15000000</v>
      </c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</row>
    <row r="560" spans="1:26" s="9" customFormat="1" ht="42">
      <c r="A560" s="41">
        <f t="shared" si="13"/>
        <v>10</v>
      </c>
      <c r="B560" s="42" t="s">
        <v>625</v>
      </c>
      <c r="C560" s="46">
        <v>10000000</v>
      </c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</row>
    <row r="561" spans="1:26" s="9" customFormat="1" ht="42">
      <c r="A561" s="41">
        <f t="shared" si="13"/>
        <v>11</v>
      </c>
      <c r="B561" s="42" t="s">
        <v>626</v>
      </c>
      <c r="C561" s="46">
        <v>30000000</v>
      </c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</row>
    <row r="562" spans="1:26" s="9" customFormat="1" ht="42">
      <c r="A562" s="41">
        <f t="shared" si="13"/>
        <v>12</v>
      </c>
      <c r="B562" s="42" t="s">
        <v>627</v>
      </c>
      <c r="C562" s="46">
        <v>27800000</v>
      </c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</row>
    <row r="563" spans="1:26" s="9" customFormat="1" ht="21">
      <c r="A563" s="41">
        <f t="shared" si="13"/>
        <v>13</v>
      </c>
      <c r="B563" s="42" t="s">
        <v>628</v>
      </c>
      <c r="C563" s="46">
        <v>45000000</v>
      </c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</row>
    <row r="564" spans="1:26" s="9" customFormat="1" ht="21">
      <c r="A564" s="41">
        <f t="shared" si="13"/>
        <v>14</v>
      </c>
      <c r="B564" s="42" t="s">
        <v>629</v>
      </c>
      <c r="C564" s="46">
        <v>309000</v>
      </c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</row>
    <row r="565" spans="1:26" s="9" customFormat="1" ht="21">
      <c r="A565" s="41">
        <f t="shared" si="13"/>
        <v>15</v>
      </c>
      <c r="B565" s="42" t="s">
        <v>630</v>
      </c>
      <c r="C565" s="46">
        <v>515000</v>
      </c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</row>
    <row r="566" spans="1:26" s="9" customFormat="1" ht="42">
      <c r="A566" s="41">
        <f t="shared" si="13"/>
        <v>16</v>
      </c>
      <c r="B566" s="42" t="s">
        <v>631</v>
      </c>
      <c r="C566" s="46">
        <v>6000000</v>
      </c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</row>
    <row r="567" spans="1:26" s="9" customFormat="1" ht="42">
      <c r="A567" s="41">
        <f t="shared" si="13"/>
        <v>17</v>
      </c>
      <c r="B567" s="42" t="s">
        <v>632</v>
      </c>
      <c r="C567" s="46">
        <v>6000000</v>
      </c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</row>
    <row r="568" spans="1:26" s="9" customFormat="1" ht="42">
      <c r="A568" s="41">
        <f t="shared" si="13"/>
        <v>18</v>
      </c>
      <c r="B568" s="42" t="s">
        <v>633</v>
      </c>
      <c r="C568" s="46">
        <v>7500000</v>
      </c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</row>
    <row r="569" spans="1:26" s="9" customFormat="1" ht="42">
      <c r="A569" s="41">
        <f t="shared" si="13"/>
        <v>19</v>
      </c>
      <c r="B569" s="42" t="s">
        <v>634</v>
      </c>
      <c r="C569" s="46">
        <v>8000000</v>
      </c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</row>
    <row r="570" spans="1:26" s="9" customFormat="1" ht="42">
      <c r="A570" s="41">
        <f t="shared" si="13"/>
        <v>20</v>
      </c>
      <c r="B570" s="42" t="s">
        <v>635</v>
      </c>
      <c r="C570" s="46">
        <v>19600000</v>
      </c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</row>
    <row r="571" spans="1:26" s="9" customFormat="1" ht="42">
      <c r="A571" s="41">
        <f t="shared" si="13"/>
        <v>21</v>
      </c>
      <c r="B571" s="42" t="s">
        <v>636</v>
      </c>
      <c r="C571" s="46">
        <v>19994000</v>
      </c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</row>
    <row r="572" spans="1:26" s="9" customFormat="1" ht="42">
      <c r="A572" s="41">
        <f t="shared" si="13"/>
        <v>22</v>
      </c>
      <c r="B572" s="42" t="s">
        <v>637</v>
      </c>
      <c r="C572" s="46">
        <v>11069500</v>
      </c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</row>
    <row r="573" spans="1:26" s="9" customFormat="1" ht="42">
      <c r="A573" s="41">
        <f t="shared" si="13"/>
        <v>23</v>
      </c>
      <c r="B573" s="42" t="s">
        <v>638</v>
      </c>
      <c r="C573" s="46">
        <v>33368000</v>
      </c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</row>
    <row r="574" spans="1:26" s="9" customFormat="1" ht="42">
      <c r="A574" s="41">
        <f t="shared" si="13"/>
        <v>24</v>
      </c>
      <c r="B574" s="42" t="s">
        <v>639</v>
      </c>
      <c r="C574" s="46">
        <v>49100000</v>
      </c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</row>
    <row r="575" spans="1:26" s="9" customFormat="1" ht="42">
      <c r="A575" s="41">
        <f t="shared" si="13"/>
        <v>25</v>
      </c>
      <c r="B575" s="42" t="s">
        <v>640</v>
      </c>
      <c r="C575" s="46">
        <v>60000000</v>
      </c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</row>
    <row r="576" spans="1:26" s="9" customFormat="1" ht="42">
      <c r="A576" s="41">
        <f t="shared" si="13"/>
        <v>26</v>
      </c>
      <c r="B576" s="42" t="s">
        <v>641</v>
      </c>
      <c r="C576" s="46">
        <v>9455500</v>
      </c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</row>
    <row r="577" spans="1:26" s="9" customFormat="1" ht="42">
      <c r="A577" s="41">
        <f t="shared" si="13"/>
        <v>27</v>
      </c>
      <c r="B577" s="42" t="s">
        <v>642</v>
      </c>
      <c r="C577" s="46">
        <v>6220700</v>
      </c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</row>
    <row r="578" spans="1:26" s="9" customFormat="1" ht="42">
      <c r="A578" s="41">
        <f t="shared" si="13"/>
        <v>28</v>
      </c>
      <c r="B578" s="42" t="s">
        <v>643</v>
      </c>
      <c r="C578" s="46">
        <v>16500000</v>
      </c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</row>
    <row r="579" spans="1:26" s="9" customFormat="1" ht="42">
      <c r="A579" s="41">
        <f t="shared" si="13"/>
        <v>29</v>
      </c>
      <c r="B579" s="42" t="s">
        <v>644</v>
      </c>
      <c r="C579" s="46">
        <v>12500000</v>
      </c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</row>
    <row r="580" spans="1:26" s="9" customFormat="1" ht="21">
      <c r="A580" s="41">
        <f t="shared" si="13"/>
        <v>30</v>
      </c>
      <c r="B580" s="42" t="s">
        <v>71</v>
      </c>
      <c r="C580" s="46">
        <v>25000000</v>
      </c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</row>
    <row r="581" spans="1:26" s="9" customFormat="1" ht="21">
      <c r="A581" s="41">
        <f t="shared" si="13"/>
        <v>31</v>
      </c>
      <c r="B581" s="42" t="s">
        <v>72</v>
      </c>
      <c r="C581" s="46">
        <v>20000000</v>
      </c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</row>
    <row r="582" spans="1:26" s="9" customFormat="1" ht="21">
      <c r="A582" s="41">
        <f t="shared" si="13"/>
        <v>32</v>
      </c>
      <c r="B582" s="42" t="s">
        <v>645</v>
      </c>
      <c r="C582" s="46">
        <v>6602700</v>
      </c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</row>
    <row r="583" spans="1:26" s="9" customFormat="1" ht="21">
      <c r="A583" s="41">
        <f t="shared" si="13"/>
        <v>33</v>
      </c>
      <c r="B583" s="42" t="s">
        <v>646</v>
      </c>
      <c r="C583" s="46">
        <v>28000000</v>
      </c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</row>
    <row r="584" spans="1:26" s="9" customFormat="1" ht="21">
      <c r="A584" s="41">
        <f t="shared" si="13"/>
        <v>34</v>
      </c>
      <c r="B584" s="42" t="s">
        <v>647</v>
      </c>
      <c r="C584" s="46">
        <v>68000000</v>
      </c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</row>
    <row r="585" spans="1:26" s="74" customFormat="1" ht="21">
      <c r="A585" s="70"/>
      <c r="B585" s="70" t="s">
        <v>74</v>
      </c>
      <c r="C585" s="71">
        <f>SUBTOTAL(9,C586:C648)</f>
        <v>1289007900</v>
      </c>
      <c r="D585" s="72"/>
      <c r="E585" s="72"/>
      <c r="F585" s="72"/>
      <c r="G585" s="72"/>
      <c r="H585" s="72"/>
      <c r="I585" s="72"/>
      <c r="J585" s="72"/>
      <c r="K585" s="72"/>
      <c r="L585" s="72"/>
      <c r="M585" s="72"/>
      <c r="N585" s="72"/>
      <c r="O585" s="72"/>
      <c r="P585" s="72"/>
      <c r="Q585" s="72"/>
      <c r="R585" s="72"/>
      <c r="S585" s="72"/>
      <c r="T585" s="72"/>
      <c r="U585" s="72"/>
      <c r="V585" s="72"/>
      <c r="W585" s="72"/>
      <c r="X585" s="72"/>
      <c r="Y585" s="72"/>
      <c r="Z585" s="73"/>
    </row>
    <row r="586" spans="1:26" s="9" customFormat="1" ht="21">
      <c r="A586" s="41">
        <v>1</v>
      </c>
      <c r="B586" s="42" t="s">
        <v>648</v>
      </c>
      <c r="C586" s="46">
        <v>9900000</v>
      </c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</row>
    <row r="587" spans="1:26" s="9" customFormat="1" ht="42">
      <c r="A587" s="41">
        <f>+A586+1</f>
        <v>2</v>
      </c>
      <c r="B587" s="42" t="s">
        <v>649</v>
      </c>
      <c r="C587" s="46">
        <v>8000000</v>
      </c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</row>
    <row r="588" spans="1:26" s="9" customFormat="1" ht="42">
      <c r="A588" s="41">
        <f t="shared" ref="A588:A648" si="14">+A587+1</f>
        <v>3</v>
      </c>
      <c r="B588" s="42" t="s">
        <v>650</v>
      </c>
      <c r="C588" s="46">
        <v>1500000</v>
      </c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</row>
    <row r="589" spans="1:26" s="9" customFormat="1" ht="21">
      <c r="A589" s="41">
        <f t="shared" si="14"/>
        <v>4</v>
      </c>
      <c r="B589" s="42" t="s">
        <v>651</v>
      </c>
      <c r="C589" s="46">
        <v>7500000</v>
      </c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</row>
    <row r="590" spans="1:26" s="9" customFormat="1" ht="21">
      <c r="A590" s="41">
        <f t="shared" si="14"/>
        <v>5</v>
      </c>
      <c r="B590" s="42" t="s">
        <v>652</v>
      </c>
      <c r="C590" s="46">
        <v>2500000</v>
      </c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</row>
    <row r="591" spans="1:26" s="9" customFormat="1" ht="42">
      <c r="A591" s="41">
        <f t="shared" si="14"/>
        <v>6</v>
      </c>
      <c r="B591" s="42" t="s">
        <v>653</v>
      </c>
      <c r="C591" s="46">
        <v>4859600</v>
      </c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</row>
    <row r="592" spans="1:26" s="9" customFormat="1" ht="42">
      <c r="A592" s="41">
        <f t="shared" si="14"/>
        <v>7</v>
      </c>
      <c r="B592" s="42" t="s">
        <v>654</v>
      </c>
      <c r="C592" s="46">
        <v>1000000</v>
      </c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</row>
    <row r="593" spans="1:26" s="9" customFormat="1" ht="42">
      <c r="A593" s="41">
        <f t="shared" si="14"/>
        <v>8</v>
      </c>
      <c r="B593" s="42" t="s">
        <v>655</v>
      </c>
      <c r="C593" s="46">
        <v>18000000</v>
      </c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</row>
    <row r="594" spans="1:26" s="9" customFormat="1" ht="42">
      <c r="A594" s="41">
        <f t="shared" si="14"/>
        <v>9</v>
      </c>
      <c r="B594" s="42" t="s">
        <v>656</v>
      </c>
      <c r="C594" s="46">
        <v>20500000</v>
      </c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</row>
    <row r="595" spans="1:26" s="9" customFormat="1" ht="42">
      <c r="A595" s="41">
        <f t="shared" si="14"/>
        <v>10</v>
      </c>
      <c r="B595" s="42" t="s">
        <v>657</v>
      </c>
      <c r="C595" s="46">
        <v>18000000</v>
      </c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</row>
    <row r="596" spans="1:26" s="9" customFormat="1" ht="42">
      <c r="A596" s="41">
        <f t="shared" si="14"/>
        <v>11</v>
      </c>
      <c r="B596" s="42" t="s">
        <v>658</v>
      </c>
      <c r="C596" s="46">
        <v>17000000</v>
      </c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</row>
    <row r="597" spans="1:26" s="9" customFormat="1" ht="42">
      <c r="A597" s="41">
        <f t="shared" si="14"/>
        <v>12</v>
      </c>
      <c r="B597" s="42" t="s">
        <v>659</v>
      </c>
      <c r="C597" s="46">
        <v>29000000</v>
      </c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</row>
    <row r="598" spans="1:26" s="9" customFormat="1" ht="42">
      <c r="A598" s="41">
        <f t="shared" si="14"/>
        <v>13</v>
      </c>
      <c r="B598" s="42" t="s">
        <v>660</v>
      </c>
      <c r="C598" s="46">
        <v>14800000</v>
      </c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</row>
    <row r="599" spans="1:26" s="9" customFormat="1" ht="42">
      <c r="A599" s="41">
        <f t="shared" si="14"/>
        <v>14</v>
      </c>
      <c r="B599" s="42" t="s">
        <v>661</v>
      </c>
      <c r="C599" s="46">
        <v>6860000</v>
      </c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</row>
    <row r="600" spans="1:26" s="9" customFormat="1" ht="21">
      <c r="A600" s="41">
        <f t="shared" si="14"/>
        <v>15</v>
      </c>
      <c r="B600" s="42" t="s">
        <v>662</v>
      </c>
      <c r="C600" s="46">
        <v>20000000</v>
      </c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</row>
    <row r="601" spans="1:26" s="9" customFormat="1" ht="21">
      <c r="A601" s="41">
        <f t="shared" si="14"/>
        <v>16</v>
      </c>
      <c r="B601" s="42" t="s">
        <v>663</v>
      </c>
      <c r="C601" s="46">
        <v>20000000</v>
      </c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</row>
    <row r="602" spans="1:26" s="9" customFormat="1" ht="42">
      <c r="A602" s="41">
        <f t="shared" si="14"/>
        <v>17</v>
      </c>
      <c r="B602" s="42" t="s">
        <v>664</v>
      </c>
      <c r="C602" s="46">
        <v>48000000</v>
      </c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</row>
    <row r="603" spans="1:26" s="9" customFormat="1" ht="21">
      <c r="A603" s="41">
        <f t="shared" si="14"/>
        <v>18</v>
      </c>
      <c r="B603" s="42" t="s">
        <v>665</v>
      </c>
      <c r="C603" s="46">
        <v>20249800</v>
      </c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</row>
    <row r="604" spans="1:26" s="9" customFormat="1" ht="21">
      <c r="A604" s="41">
        <f t="shared" si="14"/>
        <v>19</v>
      </c>
      <c r="B604" s="42" t="s">
        <v>666</v>
      </c>
      <c r="C604" s="46">
        <v>20136500</v>
      </c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</row>
    <row r="605" spans="1:26" s="9" customFormat="1" ht="21">
      <c r="A605" s="41">
        <f t="shared" si="14"/>
        <v>20</v>
      </c>
      <c r="B605" s="42" t="s">
        <v>667</v>
      </c>
      <c r="C605" s="46">
        <v>12926500</v>
      </c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</row>
    <row r="606" spans="1:26" s="9" customFormat="1" ht="21">
      <c r="A606" s="41">
        <f t="shared" si="14"/>
        <v>21</v>
      </c>
      <c r="B606" s="42" t="s">
        <v>668</v>
      </c>
      <c r="C606" s="46">
        <v>20146800</v>
      </c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</row>
    <row r="607" spans="1:26" s="9" customFormat="1" ht="42">
      <c r="A607" s="41">
        <f t="shared" si="14"/>
        <v>22</v>
      </c>
      <c r="B607" s="42" t="s">
        <v>669</v>
      </c>
      <c r="C607" s="46">
        <v>20373400</v>
      </c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</row>
    <row r="608" spans="1:26" s="9" customFormat="1" ht="21">
      <c r="A608" s="41">
        <f t="shared" si="14"/>
        <v>23</v>
      </c>
      <c r="B608" s="42" t="s">
        <v>670</v>
      </c>
      <c r="C608" s="46">
        <v>20239500</v>
      </c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</row>
    <row r="609" spans="1:26" s="9" customFormat="1" ht="21">
      <c r="A609" s="41">
        <f t="shared" si="14"/>
        <v>24</v>
      </c>
      <c r="B609" s="42" t="s">
        <v>671</v>
      </c>
      <c r="C609" s="46">
        <v>12000000</v>
      </c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</row>
    <row r="610" spans="1:26" s="9" customFormat="1" ht="42">
      <c r="A610" s="41">
        <f t="shared" si="14"/>
        <v>25</v>
      </c>
      <c r="B610" s="42" t="s">
        <v>672</v>
      </c>
      <c r="C610" s="46">
        <v>11500000</v>
      </c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</row>
    <row r="611" spans="1:26" s="9" customFormat="1" ht="21">
      <c r="A611" s="41">
        <f t="shared" si="14"/>
        <v>26</v>
      </c>
      <c r="B611" s="42" t="s">
        <v>673</v>
      </c>
      <c r="C611" s="46">
        <v>20548500</v>
      </c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</row>
    <row r="612" spans="1:26" s="9" customFormat="1" ht="42">
      <c r="A612" s="41">
        <f t="shared" si="14"/>
        <v>27</v>
      </c>
      <c r="B612" s="42" t="s">
        <v>674</v>
      </c>
      <c r="C612" s="46">
        <v>19653000</v>
      </c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</row>
    <row r="613" spans="1:26" s="9" customFormat="1" ht="42">
      <c r="A613" s="41">
        <f t="shared" si="14"/>
        <v>28</v>
      </c>
      <c r="B613" s="42" t="s">
        <v>675</v>
      </c>
      <c r="C613" s="46">
        <v>10000000</v>
      </c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</row>
    <row r="614" spans="1:26" s="9" customFormat="1" ht="21">
      <c r="A614" s="41">
        <f t="shared" si="14"/>
        <v>29</v>
      </c>
      <c r="B614" s="42" t="s">
        <v>676</v>
      </c>
      <c r="C614" s="46">
        <v>20000000</v>
      </c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</row>
    <row r="615" spans="1:26" s="9" customFormat="1" ht="21">
      <c r="A615" s="41">
        <f t="shared" si="14"/>
        <v>30</v>
      </c>
      <c r="B615" s="42" t="s">
        <v>677</v>
      </c>
      <c r="C615" s="46">
        <v>20041700</v>
      </c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</row>
    <row r="616" spans="1:26" s="9" customFormat="1" ht="21">
      <c r="A616" s="41">
        <f t="shared" si="14"/>
        <v>31</v>
      </c>
      <c r="B616" s="42" t="s">
        <v>678</v>
      </c>
      <c r="C616" s="46">
        <v>19999500</v>
      </c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</row>
    <row r="617" spans="1:26" s="9" customFormat="1" ht="42">
      <c r="A617" s="41">
        <f t="shared" si="14"/>
        <v>32</v>
      </c>
      <c r="B617" s="42" t="s">
        <v>679</v>
      </c>
      <c r="C617" s="46">
        <v>30000000</v>
      </c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</row>
    <row r="618" spans="1:26" s="9" customFormat="1" ht="42">
      <c r="A618" s="41">
        <f t="shared" si="14"/>
        <v>33</v>
      </c>
      <c r="B618" s="42" t="s">
        <v>680</v>
      </c>
      <c r="C618" s="46">
        <v>28000000</v>
      </c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</row>
    <row r="619" spans="1:26" s="9" customFormat="1" ht="42">
      <c r="A619" s="41">
        <f t="shared" si="14"/>
        <v>34</v>
      </c>
      <c r="B619" s="42" t="s">
        <v>681</v>
      </c>
      <c r="C619" s="46">
        <v>20000000</v>
      </c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</row>
    <row r="620" spans="1:26" s="9" customFormat="1" ht="21">
      <c r="A620" s="41">
        <f t="shared" si="14"/>
        <v>35</v>
      </c>
      <c r="B620" s="42" t="s">
        <v>682</v>
      </c>
      <c r="C620" s="46">
        <v>20000000</v>
      </c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</row>
    <row r="621" spans="1:26" s="9" customFormat="1" ht="42">
      <c r="A621" s="41">
        <f t="shared" si="14"/>
        <v>36</v>
      </c>
      <c r="B621" s="42" t="s">
        <v>683</v>
      </c>
      <c r="C621" s="46">
        <v>5000000</v>
      </c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</row>
    <row r="622" spans="1:26" s="9" customFormat="1" ht="42">
      <c r="A622" s="41">
        <f t="shared" si="14"/>
        <v>37</v>
      </c>
      <c r="B622" s="42" t="s">
        <v>684</v>
      </c>
      <c r="C622" s="46">
        <v>3500000</v>
      </c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</row>
    <row r="623" spans="1:26" s="9" customFormat="1" ht="42">
      <c r="A623" s="41">
        <f t="shared" si="14"/>
        <v>38</v>
      </c>
      <c r="B623" s="42" t="s">
        <v>685</v>
      </c>
      <c r="C623" s="46">
        <v>3500000</v>
      </c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</row>
    <row r="624" spans="1:26" s="9" customFormat="1" ht="42">
      <c r="A624" s="41">
        <f t="shared" si="14"/>
        <v>39</v>
      </c>
      <c r="B624" s="42" t="s">
        <v>686</v>
      </c>
      <c r="C624" s="46">
        <v>2000000</v>
      </c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</row>
    <row r="625" spans="1:26" s="9" customFormat="1" ht="42">
      <c r="A625" s="41">
        <f t="shared" si="14"/>
        <v>40</v>
      </c>
      <c r="B625" s="42" t="s">
        <v>687</v>
      </c>
      <c r="C625" s="46">
        <v>5000000</v>
      </c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</row>
    <row r="626" spans="1:26" s="9" customFormat="1" ht="42">
      <c r="A626" s="41">
        <f t="shared" si="14"/>
        <v>41</v>
      </c>
      <c r="B626" s="42" t="s">
        <v>688</v>
      </c>
      <c r="C626" s="46">
        <v>1500000</v>
      </c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</row>
    <row r="627" spans="1:26" s="9" customFormat="1" ht="21">
      <c r="A627" s="41">
        <f t="shared" si="14"/>
        <v>42</v>
      </c>
      <c r="B627" s="42" t="s">
        <v>689</v>
      </c>
      <c r="C627" s="46">
        <v>2000000</v>
      </c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</row>
    <row r="628" spans="1:26" s="9" customFormat="1" ht="21">
      <c r="A628" s="41">
        <f t="shared" si="14"/>
        <v>43</v>
      </c>
      <c r="B628" s="42" t="s">
        <v>690</v>
      </c>
      <c r="C628" s="46">
        <v>3000000</v>
      </c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</row>
    <row r="629" spans="1:26" s="9" customFormat="1" ht="42">
      <c r="A629" s="41">
        <f t="shared" si="14"/>
        <v>44</v>
      </c>
      <c r="B629" s="42" t="s">
        <v>691</v>
      </c>
      <c r="C629" s="46">
        <v>50000000</v>
      </c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</row>
    <row r="630" spans="1:26" s="9" customFormat="1" ht="42">
      <c r="A630" s="41">
        <f t="shared" si="14"/>
        <v>45</v>
      </c>
      <c r="B630" s="42" t="s">
        <v>692</v>
      </c>
      <c r="C630" s="46">
        <v>69361000</v>
      </c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</row>
    <row r="631" spans="1:26" s="9" customFormat="1" ht="42">
      <c r="A631" s="41">
        <f t="shared" si="14"/>
        <v>46</v>
      </c>
      <c r="B631" s="42" t="s">
        <v>693</v>
      </c>
      <c r="C631" s="46">
        <v>38450000</v>
      </c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</row>
    <row r="632" spans="1:26" s="9" customFormat="1" ht="42">
      <c r="A632" s="41">
        <f t="shared" si="14"/>
        <v>47</v>
      </c>
      <c r="B632" s="42" t="s">
        <v>694</v>
      </c>
      <c r="C632" s="46">
        <v>75000000</v>
      </c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</row>
    <row r="633" spans="1:26" s="9" customFormat="1" ht="21">
      <c r="A633" s="41">
        <f t="shared" si="14"/>
        <v>48</v>
      </c>
      <c r="B633" s="42" t="s">
        <v>695</v>
      </c>
      <c r="C633" s="46">
        <v>57045000</v>
      </c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</row>
    <row r="634" spans="1:26" s="9" customFormat="1" ht="21">
      <c r="A634" s="41">
        <f t="shared" si="14"/>
        <v>49</v>
      </c>
      <c r="B634" s="42" t="s">
        <v>696</v>
      </c>
      <c r="C634" s="46">
        <v>44000000</v>
      </c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</row>
    <row r="635" spans="1:26" s="9" customFormat="1" ht="42">
      <c r="A635" s="41">
        <f t="shared" si="14"/>
        <v>50</v>
      </c>
      <c r="B635" s="42" t="s">
        <v>697</v>
      </c>
      <c r="C635" s="46">
        <v>13000000</v>
      </c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</row>
    <row r="636" spans="1:26" s="9" customFormat="1" ht="21">
      <c r="A636" s="41">
        <f t="shared" si="14"/>
        <v>51</v>
      </c>
      <c r="B636" s="42" t="s">
        <v>698</v>
      </c>
      <c r="C636" s="46">
        <v>1687100</v>
      </c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</row>
    <row r="637" spans="1:26" s="9" customFormat="1" ht="42">
      <c r="A637" s="41">
        <f t="shared" si="14"/>
        <v>52</v>
      </c>
      <c r="B637" s="42" t="s">
        <v>699</v>
      </c>
      <c r="C637" s="46">
        <v>8000000</v>
      </c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</row>
    <row r="638" spans="1:26" s="9" customFormat="1" ht="21">
      <c r="A638" s="41">
        <f t="shared" si="14"/>
        <v>53</v>
      </c>
      <c r="B638" s="42" t="s">
        <v>700</v>
      </c>
      <c r="C638" s="46">
        <v>5000000</v>
      </c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</row>
    <row r="639" spans="1:26" s="9" customFormat="1" ht="42">
      <c r="A639" s="41">
        <f t="shared" si="14"/>
        <v>54</v>
      </c>
      <c r="B639" s="42" t="s">
        <v>701</v>
      </c>
      <c r="C639" s="46">
        <v>4200000</v>
      </c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</row>
    <row r="640" spans="1:26" s="9" customFormat="1" ht="42">
      <c r="A640" s="41">
        <f t="shared" si="14"/>
        <v>55</v>
      </c>
      <c r="B640" s="42" t="s">
        <v>702</v>
      </c>
      <c r="C640" s="46">
        <v>9000000</v>
      </c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</row>
    <row r="641" spans="1:26" s="9" customFormat="1" ht="21">
      <c r="A641" s="41">
        <f t="shared" si="14"/>
        <v>56</v>
      </c>
      <c r="B641" s="42" t="s">
        <v>703</v>
      </c>
      <c r="C641" s="46">
        <v>7000000</v>
      </c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</row>
    <row r="642" spans="1:26" s="9" customFormat="1" ht="21">
      <c r="A642" s="41">
        <f t="shared" si="14"/>
        <v>57</v>
      </c>
      <c r="B642" s="42" t="s">
        <v>704</v>
      </c>
      <c r="C642" s="46">
        <v>48030000</v>
      </c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</row>
    <row r="643" spans="1:26" s="9" customFormat="1" ht="21">
      <c r="A643" s="41">
        <f t="shared" si="14"/>
        <v>58</v>
      </c>
      <c r="B643" s="42" t="s">
        <v>705</v>
      </c>
      <c r="C643" s="46">
        <v>18000000</v>
      </c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</row>
    <row r="644" spans="1:26" s="9" customFormat="1" ht="21">
      <c r="A644" s="41">
        <f t="shared" si="14"/>
        <v>59</v>
      </c>
      <c r="B644" s="42" t="s">
        <v>706</v>
      </c>
      <c r="C644" s="46">
        <v>30000000</v>
      </c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</row>
    <row r="645" spans="1:26" s="9" customFormat="1" ht="21">
      <c r="A645" s="41">
        <f t="shared" si="14"/>
        <v>60</v>
      </c>
      <c r="B645" s="42" t="s">
        <v>707</v>
      </c>
      <c r="C645" s="46">
        <v>37500000</v>
      </c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</row>
    <row r="646" spans="1:26" s="9" customFormat="1" ht="21">
      <c r="A646" s="41">
        <f t="shared" si="14"/>
        <v>61</v>
      </c>
      <c r="B646" s="42" t="s">
        <v>708</v>
      </c>
      <c r="C646" s="46">
        <v>60000000</v>
      </c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</row>
    <row r="647" spans="1:26" s="9" customFormat="1" ht="21">
      <c r="A647" s="41">
        <f t="shared" si="14"/>
        <v>62</v>
      </c>
      <c r="B647" s="42" t="s">
        <v>709</v>
      </c>
      <c r="C647" s="46">
        <v>50000000</v>
      </c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</row>
    <row r="648" spans="1:26" s="9" customFormat="1" ht="21">
      <c r="A648" s="41">
        <f t="shared" si="14"/>
        <v>63</v>
      </c>
      <c r="B648" s="42" t="s">
        <v>710</v>
      </c>
      <c r="C648" s="46">
        <v>45000000</v>
      </c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</row>
    <row r="649" spans="1:26" s="74" customFormat="1" ht="21">
      <c r="A649" s="70"/>
      <c r="B649" s="70" t="s">
        <v>75</v>
      </c>
      <c r="C649" s="71">
        <f>SUBTOTAL(9,C650:C680)</f>
        <v>371110900</v>
      </c>
      <c r="D649" s="72"/>
      <c r="E649" s="72"/>
      <c r="F649" s="72"/>
      <c r="G649" s="72"/>
      <c r="H649" s="72"/>
      <c r="I649" s="72"/>
      <c r="J649" s="72"/>
      <c r="K649" s="72"/>
      <c r="L649" s="72"/>
      <c r="M649" s="72"/>
      <c r="N649" s="72"/>
      <c r="O649" s="72"/>
      <c r="P649" s="72"/>
      <c r="Q649" s="72"/>
      <c r="R649" s="72"/>
      <c r="S649" s="72"/>
      <c r="T649" s="72"/>
      <c r="U649" s="72"/>
      <c r="V649" s="72"/>
      <c r="W649" s="72"/>
      <c r="X649" s="72"/>
      <c r="Y649" s="72"/>
      <c r="Z649" s="73"/>
    </row>
    <row r="650" spans="1:26" s="9" customFormat="1" ht="42">
      <c r="A650" s="41">
        <v>1</v>
      </c>
      <c r="B650" s="42" t="s">
        <v>711</v>
      </c>
      <c r="C650" s="46">
        <v>6916000</v>
      </c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</row>
    <row r="651" spans="1:26" s="9" customFormat="1" ht="42">
      <c r="A651" s="41">
        <f>+A650+1</f>
        <v>2</v>
      </c>
      <c r="B651" s="42" t="s">
        <v>712</v>
      </c>
      <c r="C651" s="46">
        <v>9995000</v>
      </c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</row>
    <row r="652" spans="1:26" s="9" customFormat="1" ht="42">
      <c r="A652" s="41">
        <f t="shared" ref="A652:A680" si="15">+A651+1</f>
        <v>3</v>
      </c>
      <c r="B652" s="42" t="s">
        <v>713</v>
      </c>
      <c r="C652" s="46">
        <v>6500000</v>
      </c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</row>
    <row r="653" spans="1:26" s="9" customFormat="1" ht="42">
      <c r="A653" s="41">
        <f t="shared" si="15"/>
        <v>4</v>
      </c>
      <c r="B653" s="42" t="s">
        <v>714</v>
      </c>
      <c r="C653" s="46">
        <v>6000000</v>
      </c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</row>
    <row r="654" spans="1:26" s="9" customFormat="1" ht="42">
      <c r="A654" s="41">
        <f t="shared" si="15"/>
        <v>5</v>
      </c>
      <c r="B654" s="42" t="s">
        <v>715</v>
      </c>
      <c r="C654" s="46">
        <v>19000000</v>
      </c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</row>
    <row r="655" spans="1:26" s="9" customFormat="1" ht="63">
      <c r="A655" s="41">
        <f t="shared" si="15"/>
        <v>6</v>
      </c>
      <c r="B655" s="42" t="s">
        <v>716</v>
      </c>
      <c r="C655" s="46">
        <v>12000000</v>
      </c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</row>
    <row r="656" spans="1:26" s="9" customFormat="1" ht="21">
      <c r="A656" s="41">
        <f t="shared" si="15"/>
        <v>7</v>
      </c>
      <c r="B656" s="42" t="s">
        <v>717</v>
      </c>
      <c r="C656" s="46">
        <v>15000000</v>
      </c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</row>
    <row r="657" spans="1:26" s="9" customFormat="1" ht="42">
      <c r="A657" s="41">
        <f t="shared" si="15"/>
        <v>8</v>
      </c>
      <c r="B657" s="42" t="s">
        <v>718</v>
      </c>
      <c r="C657" s="46">
        <v>15000000</v>
      </c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</row>
    <row r="658" spans="1:26" s="9" customFormat="1" ht="42">
      <c r="A658" s="41">
        <f t="shared" si="15"/>
        <v>9</v>
      </c>
      <c r="B658" s="42" t="s">
        <v>719</v>
      </c>
      <c r="C658" s="46">
        <v>16000000</v>
      </c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</row>
    <row r="659" spans="1:26" s="9" customFormat="1" ht="42">
      <c r="A659" s="41">
        <f t="shared" si="15"/>
        <v>10</v>
      </c>
      <c r="B659" s="42" t="s">
        <v>720</v>
      </c>
      <c r="C659" s="46">
        <v>15000000</v>
      </c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</row>
    <row r="660" spans="1:26" s="9" customFormat="1" ht="21">
      <c r="A660" s="41">
        <f t="shared" si="15"/>
        <v>11</v>
      </c>
      <c r="B660" s="42" t="s">
        <v>721</v>
      </c>
      <c r="C660" s="46">
        <v>11000000</v>
      </c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</row>
    <row r="661" spans="1:26" s="9" customFormat="1" ht="42">
      <c r="A661" s="41">
        <f t="shared" si="15"/>
        <v>12</v>
      </c>
      <c r="B661" s="42" t="s">
        <v>722</v>
      </c>
      <c r="C661" s="46">
        <v>15000000</v>
      </c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</row>
    <row r="662" spans="1:26" s="9" customFormat="1" ht="42">
      <c r="A662" s="41">
        <f t="shared" si="15"/>
        <v>13</v>
      </c>
      <c r="B662" s="42" t="s">
        <v>723</v>
      </c>
      <c r="C662" s="46">
        <v>17000000</v>
      </c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</row>
    <row r="663" spans="1:26" s="9" customFormat="1" ht="42">
      <c r="A663" s="41">
        <f t="shared" si="15"/>
        <v>14</v>
      </c>
      <c r="B663" s="42" t="s">
        <v>724</v>
      </c>
      <c r="C663" s="46">
        <v>10600000</v>
      </c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</row>
    <row r="664" spans="1:26" s="9" customFormat="1" ht="42">
      <c r="A664" s="41">
        <f t="shared" si="15"/>
        <v>15</v>
      </c>
      <c r="B664" s="42" t="s">
        <v>725</v>
      </c>
      <c r="C664" s="46">
        <v>3500000</v>
      </c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</row>
    <row r="665" spans="1:26" s="9" customFormat="1" ht="42">
      <c r="A665" s="41">
        <f t="shared" si="15"/>
        <v>16</v>
      </c>
      <c r="B665" s="42" t="s">
        <v>726</v>
      </c>
      <c r="C665" s="46">
        <v>5000000</v>
      </c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</row>
    <row r="666" spans="1:26" s="9" customFormat="1" ht="42">
      <c r="A666" s="41">
        <f t="shared" si="15"/>
        <v>17</v>
      </c>
      <c r="B666" s="42" t="s">
        <v>727</v>
      </c>
      <c r="C666" s="46">
        <v>1000000</v>
      </c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</row>
    <row r="667" spans="1:26" s="9" customFormat="1" ht="42">
      <c r="A667" s="41">
        <f t="shared" si="15"/>
        <v>18</v>
      </c>
      <c r="B667" s="42" t="s">
        <v>728</v>
      </c>
      <c r="C667" s="46">
        <v>1000000</v>
      </c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</row>
    <row r="668" spans="1:26" s="9" customFormat="1" ht="42">
      <c r="A668" s="41">
        <f t="shared" si="15"/>
        <v>19</v>
      </c>
      <c r="B668" s="42" t="s">
        <v>729</v>
      </c>
      <c r="C668" s="46">
        <v>2500000</v>
      </c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</row>
    <row r="669" spans="1:26" s="9" customFormat="1" ht="42">
      <c r="A669" s="41">
        <f t="shared" si="15"/>
        <v>20</v>
      </c>
      <c r="B669" s="42" t="s">
        <v>730</v>
      </c>
      <c r="C669" s="46">
        <v>300000</v>
      </c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</row>
    <row r="670" spans="1:26" s="9" customFormat="1" ht="42">
      <c r="A670" s="41">
        <f t="shared" si="15"/>
        <v>21</v>
      </c>
      <c r="B670" s="42" t="s">
        <v>731</v>
      </c>
      <c r="C670" s="46">
        <v>1000000</v>
      </c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</row>
    <row r="671" spans="1:26" s="9" customFormat="1" ht="42">
      <c r="A671" s="41">
        <f t="shared" si="15"/>
        <v>22</v>
      </c>
      <c r="B671" s="42" t="s">
        <v>732</v>
      </c>
      <c r="C671" s="46">
        <v>800000</v>
      </c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</row>
    <row r="672" spans="1:26" s="9" customFormat="1" ht="21">
      <c r="A672" s="41">
        <f t="shared" si="15"/>
        <v>23</v>
      </c>
      <c r="B672" s="42" t="s">
        <v>733</v>
      </c>
      <c r="C672" s="46">
        <v>35000000</v>
      </c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</row>
    <row r="673" spans="1:26" s="9" customFormat="1" ht="42">
      <c r="A673" s="41">
        <f t="shared" si="15"/>
        <v>24</v>
      </c>
      <c r="B673" s="42" t="s">
        <v>734</v>
      </c>
      <c r="C673" s="46">
        <v>9999900</v>
      </c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</row>
    <row r="674" spans="1:26" s="9" customFormat="1" ht="21">
      <c r="A674" s="41">
        <f t="shared" si="15"/>
        <v>25</v>
      </c>
      <c r="B674" s="42" t="s">
        <v>735</v>
      </c>
      <c r="C674" s="46">
        <v>20000000</v>
      </c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</row>
    <row r="675" spans="1:26" s="9" customFormat="1" ht="42">
      <c r="A675" s="41">
        <f t="shared" si="15"/>
        <v>26</v>
      </c>
      <c r="B675" s="42" t="s">
        <v>736</v>
      </c>
      <c r="C675" s="46">
        <v>15000000</v>
      </c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</row>
    <row r="676" spans="1:26" s="9" customFormat="1" ht="21">
      <c r="A676" s="41">
        <f t="shared" si="15"/>
        <v>27</v>
      </c>
      <c r="B676" s="42" t="s">
        <v>737</v>
      </c>
      <c r="C676" s="46">
        <v>30000000</v>
      </c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</row>
    <row r="677" spans="1:26" s="9" customFormat="1" ht="42">
      <c r="A677" s="41">
        <f t="shared" si="15"/>
        <v>28</v>
      </c>
      <c r="B677" s="42" t="s">
        <v>738</v>
      </c>
      <c r="C677" s="46">
        <v>15000000</v>
      </c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</row>
    <row r="678" spans="1:26" s="9" customFormat="1" ht="42">
      <c r="A678" s="41">
        <f t="shared" si="15"/>
        <v>29</v>
      </c>
      <c r="B678" s="42" t="s">
        <v>739</v>
      </c>
      <c r="C678" s="46">
        <v>27000000</v>
      </c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</row>
    <row r="679" spans="1:26" s="9" customFormat="1" ht="42">
      <c r="A679" s="41">
        <f t="shared" si="15"/>
        <v>30</v>
      </c>
      <c r="B679" s="42" t="s">
        <v>740</v>
      </c>
      <c r="C679" s="46">
        <v>15000000</v>
      </c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</row>
    <row r="680" spans="1:26" s="9" customFormat="1" ht="25.15" customHeight="1">
      <c r="A680" s="41">
        <f t="shared" si="15"/>
        <v>31</v>
      </c>
      <c r="B680" s="42" t="s">
        <v>741</v>
      </c>
      <c r="C680" s="46">
        <v>14000000</v>
      </c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</row>
    <row r="681" spans="1:26" s="74" customFormat="1" ht="21">
      <c r="A681" s="70"/>
      <c r="B681" s="70" t="s">
        <v>67</v>
      </c>
      <c r="C681" s="71">
        <f>SUBTOTAL(9,C682:C713)</f>
        <v>607103900</v>
      </c>
      <c r="D681" s="72"/>
      <c r="E681" s="72"/>
      <c r="F681" s="72"/>
      <c r="G681" s="72"/>
      <c r="H681" s="72"/>
      <c r="I681" s="72"/>
      <c r="J681" s="72"/>
      <c r="K681" s="72"/>
      <c r="L681" s="72"/>
      <c r="M681" s="72"/>
      <c r="N681" s="72"/>
      <c r="O681" s="72"/>
      <c r="P681" s="72"/>
      <c r="Q681" s="72"/>
      <c r="R681" s="72"/>
      <c r="S681" s="72"/>
      <c r="T681" s="72"/>
      <c r="U681" s="72"/>
      <c r="V681" s="72"/>
      <c r="W681" s="72"/>
      <c r="X681" s="72"/>
      <c r="Y681" s="72"/>
      <c r="Z681" s="73"/>
    </row>
    <row r="682" spans="1:26" s="9" customFormat="1" ht="42">
      <c r="A682" s="41">
        <v>1</v>
      </c>
      <c r="B682" s="42" t="s">
        <v>742</v>
      </c>
      <c r="C682" s="46">
        <v>9995000</v>
      </c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</row>
    <row r="683" spans="1:26" s="9" customFormat="1" ht="42">
      <c r="A683" s="41">
        <f>+A682+1</f>
        <v>2</v>
      </c>
      <c r="B683" s="42" t="s">
        <v>743</v>
      </c>
      <c r="C683" s="46">
        <v>5500000</v>
      </c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</row>
    <row r="684" spans="1:26" s="9" customFormat="1" ht="42">
      <c r="A684" s="41">
        <f t="shared" ref="A684:A713" si="16">+A683+1</f>
        <v>3</v>
      </c>
      <c r="B684" s="42" t="s">
        <v>744</v>
      </c>
      <c r="C684" s="46">
        <v>8800000</v>
      </c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</row>
    <row r="685" spans="1:26" s="9" customFormat="1" ht="42">
      <c r="A685" s="41">
        <f t="shared" si="16"/>
        <v>4</v>
      </c>
      <c r="B685" s="42" t="s">
        <v>745</v>
      </c>
      <c r="C685" s="46">
        <v>4000000</v>
      </c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</row>
    <row r="686" spans="1:26" s="9" customFormat="1" ht="42">
      <c r="A686" s="41">
        <f t="shared" si="16"/>
        <v>5</v>
      </c>
      <c r="B686" s="42" t="s">
        <v>746</v>
      </c>
      <c r="C686" s="46">
        <v>16000000</v>
      </c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</row>
    <row r="687" spans="1:26" s="9" customFormat="1" ht="42">
      <c r="A687" s="41">
        <f t="shared" si="16"/>
        <v>6</v>
      </c>
      <c r="B687" s="42" t="s">
        <v>747</v>
      </c>
      <c r="C687" s="46">
        <v>20000000</v>
      </c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</row>
    <row r="688" spans="1:26" s="9" customFormat="1" ht="21">
      <c r="A688" s="41">
        <f t="shared" si="16"/>
        <v>7</v>
      </c>
      <c r="B688" s="42" t="s">
        <v>748</v>
      </c>
      <c r="C688" s="46">
        <v>15000000</v>
      </c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</row>
    <row r="689" spans="1:26" s="9" customFormat="1" ht="42">
      <c r="A689" s="41">
        <f t="shared" si="16"/>
        <v>8</v>
      </c>
      <c r="B689" s="42" t="s">
        <v>749</v>
      </c>
      <c r="C689" s="46">
        <v>11000000</v>
      </c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</row>
    <row r="690" spans="1:26" s="9" customFormat="1" ht="42">
      <c r="A690" s="41">
        <f t="shared" si="16"/>
        <v>9</v>
      </c>
      <c r="B690" s="42" t="s">
        <v>750</v>
      </c>
      <c r="C690" s="46">
        <v>1600000</v>
      </c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</row>
    <row r="691" spans="1:26" s="9" customFormat="1" ht="42">
      <c r="A691" s="41">
        <f t="shared" si="16"/>
        <v>10</v>
      </c>
      <c r="B691" s="42" t="s">
        <v>751</v>
      </c>
      <c r="C691" s="46">
        <v>1500000</v>
      </c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</row>
    <row r="692" spans="1:26" s="9" customFormat="1" ht="42">
      <c r="A692" s="41">
        <f t="shared" si="16"/>
        <v>11</v>
      </c>
      <c r="B692" s="42" t="s">
        <v>752</v>
      </c>
      <c r="C692" s="46">
        <v>2500000</v>
      </c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</row>
    <row r="693" spans="1:26" s="9" customFormat="1" ht="42">
      <c r="A693" s="41">
        <f t="shared" si="16"/>
        <v>12</v>
      </c>
      <c r="B693" s="42" t="s">
        <v>753</v>
      </c>
      <c r="C693" s="46">
        <v>91710000</v>
      </c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</row>
    <row r="694" spans="1:26" s="9" customFormat="1" ht="42">
      <c r="A694" s="41">
        <f t="shared" si="16"/>
        <v>13</v>
      </c>
      <c r="B694" s="42" t="s">
        <v>754</v>
      </c>
      <c r="C694" s="46">
        <v>20000000</v>
      </c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</row>
    <row r="695" spans="1:26" s="9" customFormat="1" ht="21">
      <c r="A695" s="41">
        <f t="shared" si="16"/>
        <v>14</v>
      </c>
      <c r="B695" s="42" t="s">
        <v>755</v>
      </c>
      <c r="C695" s="46">
        <v>20000000</v>
      </c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</row>
    <row r="696" spans="1:26" s="9" customFormat="1" ht="21">
      <c r="A696" s="41">
        <f t="shared" si="16"/>
        <v>15</v>
      </c>
      <c r="B696" s="42" t="s">
        <v>756</v>
      </c>
      <c r="C696" s="46">
        <v>7000000</v>
      </c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</row>
    <row r="697" spans="1:26" s="9" customFormat="1" ht="42">
      <c r="A697" s="41">
        <f t="shared" si="16"/>
        <v>16</v>
      </c>
      <c r="B697" s="42" t="s">
        <v>757</v>
      </c>
      <c r="C697" s="46">
        <v>9999900</v>
      </c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</row>
    <row r="698" spans="1:26" s="9" customFormat="1" ht="21">
      <c r="A698" s="41">
        <f t="shared" si="16"/>
        <v>17</v>
      </c>
      <c r="B698" s="42" t="s">
        <v>758</v>
      </c>
      <c r="C698" s="46">
        <v>20000000</v>
      </c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</row>
    <row r="699" spans="1:26" s="9" customFormat="1" ht="42">
      <c r="A699" s="41">
        <f t="shared" si="16"/>
        <v>18</v>
      </c>
      <c r="B699" s="42" t="s">
        <v>759</v>
      </c>
      <c r="C699" s="46">
        <v>15000000</v>
      </c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</row>
    <row r="700" spans="1:26" s="9" customFormat="1" ht="42">
      <c r="A700" s="41">
        <f t="shared" si="16"/>
        <v>19</v>
      </c>
      <c r="B700" s="42" t="s">
        <v>760</v>
      </c>
      <c r="C700" s="46">
        <v>15000000</v>
      </c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</row>
    <row r="701" spans="1:26" s="9" customFormat="1" ht="42">
      <c r="A701" s="41">
        <f t="shared" si="16"/>
        <v>20</v>
      </c>
      <c r="B701" s="42" t="s">
        <v>761</v>
      </c>
      <c r="C701" s="46">
        <v>15500000</v>
      </c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</row>
    <row r="702" spans="1:26" s="9" customFormat="1" ht="42">
      <c r="A702" s="41">
        <f t="shared" si="16"/>
        <v>21</v>
      </c>
      <c r="B702" s="42" t="s">
        <v>762</v>
      </c>
      <c r="C702" s="46">
        <v>8000000</v>
      </c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</row>
    <row r="703" spans="1:26" s="9" customFormat="1" ht="42">
      <c r="A703" s="41">
        <f t="shared" si="16"/>
        <v>22</v>
      </c>
      <c r="B703" s="42" t="s">
        <v>763</v>
      </c>
      <c r="C703" s="46">
        <v>36000000</v>
      </c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</row>
    <row r="704" spans="1:26" s="9" customFormat="1" ht="42">
      <c r="A704" s="41">
        <f t="shared" si="16"/>
        <v>23</v>
      </c>
      <c r="B704" s="42" t="s">
        <v>764</v>
      </c>
      <c r="C704" s="46">
        <v>25000000</v>
      </c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</row>
    <row r="705" spans="1:26" s="9" customFormat="1" ht="42">
      <c r="A705" s="41">
        <f t="shared" si="16"/>
        <v>24</v>
      </c>
      <c r="B705" s="42" t="s">
        <v>765</v>
      </c>
      <c r="C705" s="46">
        <v>9000000</v>
      </c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</row>
    <row r="706" spans="1:26" s="9" customFormat="1" ht="42">
      <c r="A706" s="41">
        <f t="shared" si="16"/>
        <v>25</v>
      </c>
      <c r="B706" s="42" t="s">
        <v>766</v>
      </c>
      <c r="C706" s="46">
        <v>9000000</v>
      </c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</row>
    <row r="707" spans="1:26" s="9" customFormat="1" ht="42">
      <c r="A707" s="41">
        <f t="shared" si="16"/>
        <v>26</v>
      </c>
      <c r="B707" s="42" t="s">
        <v>767</v>
      </c>
      <c r="C707" s="46">
        <v>9999000</v>
      </c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</row>
    <row r="708" spans="1:26" s="9" customFormat="1" ht="21">
      <c r="A708" s="41">
        <f t="shared" si="16"/>
        <v>27</v>
      </c>
      <c r="B708" s="42" t="s">
        <v>768</v>
      </c>
      <c r="C708" s="46">
        <v>25000000</v>
      </c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</row>
    <row r="709" spans="1:26" s="9" customFormat="1" ht="42">
      <c r="A709" s="41">
        <f t="shared" si="16"/>
        <v>28</v>
      </c>
      <c r="B709" s="42" t="s">
        <v>769</v>
      </c>
      <c r="C709" s="46">
        <v>15000000</v>
      </c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</row>
    <row r="710" spans="1:26" s="9" customFormat="1" ht="21">
      <c r="A710" s="41">
        <f t="shared" si="16"/>
        <v>29</v>
      </c>
      <c r="B710" s="42" t="s">
        <v>770</v>
      </c>
      <c r="C710" s="46">
        <v>95000000</v>
      </c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</row>
    <row r="711" spans="1:26" s="9" customFormat="1" ht="21">
      <c r="A711" s="41">
        <f t="shared" si="16"/>
        <v>30</v>
      </c>
      <c r="B711" s="42" t="s">
        <v>771</v>
      </c>
      <c r="C711" s="46">
        <v>20000000</v>
      </c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</row>
    <row r="712" spans="1:26" s="9" customFormat="1" ht="21">
      <c r="A712" s="41">
        <f t="shared" si="16"/>
        <v>31</v>
      </c>
      <c r="B712" s="42" t="s">
        <v>772</v>
      </c>
      <c r="C712" s="46">
        <v>25000000</v>
      </c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</row>
    <row r="713" spans="1:26" s="9" customFormat="1" ht="21">
      <c r="A713" s="41">
        <f t="shared" si="16"/>
        <v>32</v>
      </c>
      <c r="B713" s="42" t="s">
        <v>773</v>
      </c>
      <c r="C713" s="46">
        <v>20000000</v>
      </c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</row>
    <row r="714" spans="1:26" s="74" customFormat="1" ht="21">
      <c r="A714" s="70"/>
      <c r="B714" s="70" t="s">
        <v>69</v>
      </c>
      <c r="C714" s="71">
        <f>SUBTOTAL(9,C715:C790)</f>
        <v>449048800</v>
      </c>
      <c r="D714" s="72"/>
      <c r="E714" s="72"/>
      <c r="F714" s="72"/>
      <c r="G714" s="72"/>
      <c r="H714" s="72"/>
      <c r="I714" s="72"/>
      <c r="J714" s="72"/>
      <c r="K714" s="72"/>
      <c r="L714" s="72"/>
      <c r="M714" s="72"/>
      <c r="N714" s="72"/>
      <c r="O714" s="72"/>
      <c r="P714" s="72"/>
      <c r="Q714" s="72"/>
      <c r="R714" s="72"/>
      <c r="S714" s="72"/>
      <c r="T714" s="72"/>
      <c r="U714" s="72"/>
      <c r="V714" s="72"/>
      <c r="W714" s="72"/>
      <c r="X714" s="72"/>
      <c r="Y714" s="72"/>
      <c r="Z714" s="73"/>
    </row>
    <row r="715" spans="1:26" s="9" customFormat="1" ht="42">
      <c r="A715" s="41">
        <v>1</v>
      </c>
      <c r="B715" s="42" t="s">
        <v>774</v>
      </c>
      <c r="C715" s="46">
        <v>7500000</v>
      </c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</row>
    <row r="716" spans="1:26" s="9" customFormat="1" ht="42">
      <c r="A716" s="41">
        <f>+A715+1</f>
        <v>2</v>
      </c>
      <c r="B716" s="42" t="s">
        <v>775</v>
      </c>
      <c r="C716" s="46">
        <v>3500000</v>
      </c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</row>
    <row r="717" spans="1:26" s="9" customFormat="1" ht="42">
      <c r="A717" s="41">
        <f t="shared" ref="A717:A780" si="17">+A716+1</f>
        <v>3</v>
      </c>
      <c r="B717" s="42" t="s">
        <v>776</v>
      </c>
      <c r="C717" s="46">
        <v>4000000</v>
      </c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</row>
    <row r="718" spans="1:26" s="9" customFormat="1" ht="42">
      <c r="A718" s="41">
        <f t="shared" si="17"/>
        <v>4</v>
      </c>
      <c r="B718" s="42" t="s">
        <v>777</v>
      </c>
      <c r="C718" s="46">
        <v>5000000</v>
      </c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</row>
    <row r="719" spans="1:26" s="9" customFormat="1" ht="42">
      <c r="A719" s="41">
        <f t="shared" si="17"/>
        <v>5</v>
      </c>
      <c r="B719" s="42" t="s">
        <v>778</v>
      </c>
      <c r="C719" s="46">
        <v>3000000</v>
      </c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</row>
    <row r="720" spans="1:26" s="9" customFormat="1" ht="42">
      <c r="A720" s="41">
        <f t="shared" si="17"/>
        <v>6</v>
      </c>
      <c r="B720" s="42" t="s">
        <v>779</v>
      </c>
      <c r="C720" s="46">
        <v>4500000</v>
      </c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</row>
    <row r="721" spans="1:26" s="9" customFormat="1" ht="42">
      <c r="A721" s="41">
        <f t="shared" si="17"/>
        <v>7</v>
      </c>
      <c r="B721" s="42" t="s">
        <v>780</v>
      </c>
      <c r="C721" s="46">
        <v>4000000</v>
      </c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</row>
    <row r="722" spans="1:26" s="9" customFormat="1" ht="42">
      <c r="A722" s="41">
        <f t="shared" si="17"/>
        <v>8</v>
      </c>
      <c r="B722" s="42" t="s">
        <v>781</v>
      </c>
      <c r="C722" s="46">
        <v>8500000</v>
      </c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</row>
    <row r="723" spans="1:26" s="9" customFormat="1" ht="42">
      <c r="A723" s="41">
        <f t="shared" si="17"/>
        <v>9</v>
      </c>
      <c r="B723" s="42" t="s">
        <v>782</v>
      </c>
      <c r="C723" s="46">
        <v>7300000</v>
      </c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</row>
    <row r="724" spans="1:26" s="9" customFormat="1" ht="63">
      <c r="A724" s="41">
        <f t="shared" si="17"/>
        <v>10</v>
      </c>
      <c r="B724" s="42" t="s">
        <v>783</v>
      </c>
      <c r="C724" s="46">
        <v>10000000</v>
      </c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</row>
    <row r="725" spans="1:26" s="9" customFormat="1" ht="21">
      <c r="A725" s="41">
        <f t="shared" si="17"/>
        <v>11</v>
      </c>
      <c r="B725" s="42" t="s">
        <v>784</v>
      </c>
      <c r="C725" s="46">
        <v>16000000</v>
      </c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</row>
    <row r="726" spans="1:26" s="9" customFormat="1" ht="63">
      <c r="A726" s="41">
        <f t="shared" si="17"/>
        <v>12</v>
      </c>
      <c r="B726" s="42" t="s">
        <v>785</v>
      </c>
      <c r="C726" s="46">
        <v>1800000</v>
      </c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</row>
    <row r="727" spans="1:26" s="9" customFormat="1" ht="42">
      <c r="A727" s="41">
        <f t="shared" si="17"/>
        <v>13</v>
      </c>
      <c r="B727" s="42" t="s">
        <v>786</v>
      </c>
      <c r="C727" s="46">
        <v>2800000</v>
      </c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</row>
    <row r="728" spans="1:26" s="9" customFormat="1" ht="42">
      <c r="A728" s="41">
        <f t="shared" si="17"/>
        <v>14</v>
      </c>
      <c r="B728" s="42" t="s">
        <v>787</v>
      </c>
      <c r="C728" s="46">
        <v>3000000</v>
      </c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</row>
    <row r="729" spans="1:26" s="9" customFormat="1" ht="42">
      <c r="A729" s="41">
        <f t="shared" si="17"/>
        <v>15</v>
      </c>
      <c r="B729" s="42" t="s">
        <v>788</v>
      </c>
      <c r="C729" s="46">
        <v>300000</v>
      </c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</row>
    <row r="730" spans="1:26" s="9" customFormat="1" ht="42">
      <c r="A730" s="41">
        <f t="shared" si="17"/>
        <v>16</v>
      </c>
      <c r="B730" s="42" t="s">
        <v>789</v>
      </c>
      <c r="C730" s="46">
        <v>3000000</v>
      </c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</row>
    <row r="731" spans="1:26" s="9" customFormat="1" ht="42">
      <c r="A731" s="41">
        <f t="shared" si="17"/>
        <v>17</v>
      </c>
      <c r="B731" s="42" t="s">
        <v>790</v>
      </c>
      <c r="C731" s="46">
        <v>5000000</v>
      </c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</row>
    <row r="732" spans="1:26" s="9" customFormat="1" ht="42">
      <c r="A732" s="41">
        <f t="shared" si="17"/>
        <v>18</v>
      </c>
      <c r="B732" s="42" t="s">
        <v>791</v>
      </c>
      <c r="C732" s="46">
        <v>20000000</v>
      </c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</row>
    <row r="733" spans="1:26" s="9" customFormat="1" ht="42">
      <c r="A733" s="41">
        <f t="shared" si="17"/>
        <v>19</v>
      </c>
      <c r="B733" s="42" t="s">
        <v>792</v>
      </c>
      <c r="C733" s="46">
        <v>1610000</v>
      </c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</row>
    <row r="734" spans="1:26" s="9" customFormat="1" ht="21">
      <c r="A734" s="41">
        <f t="shared" si="17"/>
        <v>20</v>
      </c>
      <c r="B734" s="42" t="s">
        <v>793</v>
      </c>
      <c r="C734" s="46">
        <v>1000000</v>
      </c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</row>
    <row r="735" spans="1:26" s="9" customFormat="1" ht="42">
      <c r="A735" s="41">
        <f t="shared" si="17"/>
        <v>21</v>
      </c>
      <c r="B735" s="42" t="s">
        <v>794</v>
      </c>
      <c r="C735" s="46">
        <v>2500000</v>
      </c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</row>
    <row r="736" spans="1:26" s="9" customFormat="1" ht="42">
      <c r="A736" s="41">
        <f t="shared" si="17"/>
        <v>22</v>
      </c>
      <c r="B736" s="42" t="s">
        <v>795</v>
      </c>
      <c r="C736" s="46">
        <v>410000</v>
      </c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</row>
    <row r="737" spans="1:26" s="9" customFormat="1" ht="42">
      <c r="A737" s="41">
        <f t="shared" si="17"/>
        <v>23</v>
      </c>
      <c r="B737" s="42" t="s">
        <v>796</v>
      </c>
      <c r="C737" s="46">
        <v>2000000</v>
      </c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</row>
    <row r="738" spans="1:26" s="9" customFormat="1" ht="21">
      <c r="A738" s="41">
        <f t="shared" si="17"/>
        <v>24</v>
      </c>
      <c r="B738" s="42" t="s">
        <v>797</v>
      </c>
      <c r="C738" s="46">
        <v>2000000</v>
      </c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</row>
    <row r="739" spans="1:26" s="9" customFormat="1" ht="21">
      <c r="A739" s="41">
        <f t="shared" si="17"/>
        <v>25</v>
      </c>
      <c r="B739" s="42" t="s">
        <v>798</v>
      </c>
      <c r="C739" s="46">
        <v>1400000</v>
      </c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</row>
    <row r="740" spans="1:26" s="9" customFormat="1" ht="21">
      <c r="A740" s="41">
        <f t="shared" si="17"/>
        <v>26</v>
      </c>
      <c r="B740" s="42" t="s">
        <v>799</v>
      </c>
      <c r="C740" s="46">
        <v>1465800</v>
      </c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</row>
    <row r="741" spans="1:26" s="9" customFormat="1" ht="21">
      <c r="A741" s="41">
        <f t="shared" si="17"/>
        <v>27</v>
      </c>
      <c r="B741" s="42" t="s">
        <v>800</v>
      </c>
      <c r="C741" s="46">
        <v>12000000</v>
      </c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</row>
    <row r="742" spans="1:26" s="9" customFormat="1" ht="21">
      <c r="A742" s="41">
        <f t="shared" si="17"/>
        <v>28</v>
      </c>
      <c r="B742" s="42" t="s">
        <v>801</v>
      </c>
      <c r="C742" s="46">
        <v>67500000</v>
      </c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</row>
    <row r="743" spans="1:26" s="9" customFormat="1" ht="21">
      <c r="A743" s="41">
        <f t="shared" si="17"/>
        <v>29</v>
      </c>
      <c r="B743" s="42" t="s">
        <v>802</v>
      </c>
      <c r="C743" s="46">
        <v>28000000</v>
      </c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</row>
    <row r="744" spans="1:26" s="9" customFormat="1" ht="21">
      <c r="A744" s="41">
        <f t="shared" si="17"/>
        <v>30</v>
      </c>
      <c r="B744" s="42" t="s">
        <v>803</v>
      </c>
      <c r="C744" s="46">
        <v>12000000</v>
      </c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</row>
    <row r="745" spans="1:26" s="9" customFormat="1" ht="21">
      <c r="A745" s="41">
        <f t="shared" si="17"/>
        <v>31</v>
      </c>
      <c r="B745" s="42" t="s">
        <v>804</v>
      </c>
      <c r="C745" s="46">
        <v>36000000</v>
      </c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</row>
    <row r="746" spans="1:26" s="9" customFormat="1" ht="21">
      <c r="A746" s="41">
        <f t="shared" si="17"/>
        <v>32</v>
      </c>
      <c r="B746" s="42" t="s">
        <v>805</v>
      </c>
      <c r="C746" s="46">
        <v>6000000</v>
      </c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</row>
    <row r="747" spans="1:26" s="9" customFormat="1" ht="42">
      <c r="A747" s="41">
        <f t="shared" si="17"/>
        <v>33</v>
      </c>
      <c r="B747" s="42" t="s">
        <v>806</v>
      </c>
      <c r="C747" s="46">
        <v>35943000</v>
      </c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</row>
    <row r="748" spans="1:26" s="9" customFormat="1" ht="42">
      <c r="A748" s="41">
        <f t="shared" si="17"/>
        <v>34</v>
      </c>
      <c r="B748" s="42" t="s">
        <v>807</v>
      </c>
      <c r="C748" s="46">
        <v>15000000</v>
      </c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</row>
    <row r="749" spans="1:26" s="9" customFormat="1" ht="63">
      <c r="A749" s="41">
        <f t="shared" si="17"/>
        <v>35</v>
      </c>
      <c r="B749" s="42" t="s">
        <v>808</v>
      </c>
      <c r="C749" s="46">
        <v>1240000</v>
      </c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</row>
    <row r="750" spans="1:26" s="9" customFormat="1" ht="63">
      <c r="A750" s="41">
        <f t="shared" si="17"/>
        <v>36</v>
      </c>
      <c r="B750" s="42" t="s">
        <v>809</v>
      </c>
      <c r="C750" s="46">
        <v>2000000</v>
      </c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</row>
    <row r="751" spans="1:26" s="9" customFormat="1" ht="63">
      <c r="A751" s="41">
        <f t="shared" si="17"/>
        <v>37</v>
      </c>
      <c r="B751" s="42" t="s">
        <v>810</v>
      </c>
      <c r="C751" s="46">
        <v>1500000</v>
      </c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</row>
    <row r="752" spans="1:26" s="9" customFormat="1" ht="63">
      <c r="A752" s="41">
        <f t="shared" si="17"/>
        <v>38</v>
      </c>
      <c r="B752" s="42" t="s">
        <v>811</v>
      </c>
      <c r="C752" s="46">
        <v>500000</v>
      </c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</row>
    <row r="753" spans="1:26" s="9" customFormat="1" ht="63">
      <c r="A753" s="41">
        <f t="shared" si="17"/>
        <v>39</v>
      </c>
      <c r="B753" s="42" t="s">
        <v>812</v>
      </c>
      <c r="C753" s="46">
        <v>1000000</v>
      </c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</row>
    <row r="754" spans="1:26" s="9" customFormat="1" ht="63">
      <c r="A754" s="41">
        <f t="shared" si="17"/>
        <v>40</v>
      </c>
      <c r="B754" s="42" t="s">
        <v>813</v>
      </c>
      <c r="C754" s="46">
        <v>200000</v>
      </c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</row>
    <row r="755" spans="1:26" s="9" customFormat="1" ht="63">
      <c r="A755" s="41">
        <f t="shared" si="17"/>
        <v>41</v>
      </c>
      <c r="B755" s="42" t="s">
        <v>814</v>
      </c>
      <c r="C755" s="46">
        <v>300000</v>
      </c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</row>
    <row r="756" spans="1:26" s="9" customFormat="1" ht="63">
      <c r="A756" s="41">
        <f t="shared" si="17"/>
        <v>42</v>
      </c>
      <c r="B756" s="42" t="s">
        <v>815</v>
      </c>
      <c r="C756" s="46">
        <v>5000000</v>
      </c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</row>
    <row r="757" spans="1:26" s="9" customFormat="1" ht="84">
      <c r="A757" s="41">
        <f t="shared" si="17"/>
        <v>43</v>
      </c>
      <c r="B757" s="42" t="s">
        <v>816</v>
      </c>
      <c r="C757" s="46">
        <v>1000000</v>
      </c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</row>
    <row r="758" spans="1:26" s="9" customFormat="1" ht="84">
      <c r="A758" s="41">
        <f t="shared" si="17"/>
        <v>44</v>
      </c>
      <c r="B758" s="42" t="s">
        <v>817</v>
      </c>
      <c r="C758" s="46">
        <v>2000000</v>
      </c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</row>
    <row r="759" spans="1:26" s="9" customFormat="1" ht="63">
      <c r="A759" s="41">
        <f t="shared" si="17"/>
        <v>45</v>
      </c>
      <c r="B759" s="42" t="s">
        <v>818</v>
      </c>
      <c r="C759" s="46">
        <v>1500000</v>
      </c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</row>
    <row r="760" spans="1:26" s="9" customFormat="1" ht="63">
      <c r="A760" s="41">
        <f t="shared" si="17"/>
        <v>46</v>
      </c>
      <c r="B760" s="42" t="s">
        <v>819</v>
      </c>
      <c r="C760" s="46">
        <v>1500000</v>
      </c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</row>
    <row r="761" spans="1:26" s="9" customFormat="1" ht="63">
      <c r="A761" s="41">
        <f t="shared" si="17"/>
        <v>47</v>
      </c>
      <c r="B761" s="42" t="s">
        <v>820</v>
      </c>
      <c r="C761" s="46">
        <v>300000</v>
      </c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</row>
    <row r="762" spans="1:26" s="9" customFormat="1" ht="63">
      <c r="A762" s="41">
        <f t="shared" si="17"/>
        <v>48</v>
      </c>
      <c r="B762" s="42" t="s">
        <v>821</v>
      </c>
      <c r="C762" s="46">
        <v>200000</v>
      </c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</row>
    <row r="763" spans="1:26" s="9" customFormat="1" ht="63">
      <c r="A763" s="41">
        <f t="shared" si="17"/>
        <v>49</v>
      </c>
      <c r="B763" s="42" t="s">
        <v>822</v>
      </c>
      <c r="C763" s="46">
        <v>500000</v>
      </c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</row>
    <row r="764" spans="1:26" s="9" customFormat="1" ht="42">
      <c r="A764" s="41">
        <f t="shared" si="17"/>
        <v>50</v>
      </c>
      <c r="B764" s="42" t="s">
        <v>823</v>
      </c>
      <c r="C764" s="46">
        <v>1000000</v>
      </c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</row>
    <row r="765" spans="1:26" s="9" customFormat="1" ht="63">
      <c r="A765" s="41">
        <f t="shared" si="17"/>
        <v>51</v>
      </c>
      <c r="B765" s="42" t="s">
        <v>824</v>
      </c>
      <c r="C765" s="46">
        <v>3000000</v>
      </c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</row>
    <row r="766" spans="1:26" s="9" customFormat="1" ht="42">
      <c r="A766" s="41">
        <f t="shared" si="17"/>
        <v>52</v>
      </c>
      <c r="B766" s="42" t="s">
        <v>825</v>
      </c>
      <c r="C766" s="46">
        <v>1500000</v>
      </c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</row>
    <row r="767" spans="1:26" s="9" customFormat="1" ht="63">
      <c r="A767" s="41">
        <f t="shared" si="17"/>
        <v>53</v>
      </c>
      <c r="B767" s="42" t="s">
        <v>826</v>
      </c>
      <c r="C767" s="46">
        <v>1000000</v>
      </c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</row>
    <row r="768" spans="1:26" s="9" customFormat="1" ht="63">
      <c r="A768" s="41">
        <f t="shared" si="17"/>
        <v>54</v>
      </c>
      <c r="B768" s="42" t="s">
        <v>827</v>
      </c>
      <c r="C768" s="46">
        <v>9990000</v>
      </c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</row>
    <row r="769" spans="1:26" s="9" customFormat="1" ht="63">
      <c r="A769" s="41">
        <f t="shared" si="17"/>
        <v>55</v>
      </c>
      <c r="B769" s="42" t="s">
        <v>828</v>
      </c>
      <c r="C769" s="46">
        <v>800000</v>
      </c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</row>
    <row r="770" spans="1:26" s="9" customFormat="1" ht="63">
      <c r="A770" s="41">
        <f t="shared" si="17"/>
        <v>56</v>
      </c>
      <c r="B770" s="42" t="s">
        <v>829</v>
      </c>
      <c r="C770" s="46">
        <v>1200000</v>
      </c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</row>
    <row r="771" spans="1:26" s="9" customFormat="1" ht="63">
      <c r="A771" s="41">
        <f t="shared" si="17"/>
        <v>57</v>
      </c>
      <c r="B771" s="42" t="s">
        <v>830</v>
      </c>
      <c r="C771" s="46">
        <v>500000</v>
      </c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</row>
    <row r="772" spans="1:26" s="9" customFormat="1" ht="84">
      <c r="A772" s="41">
        <f t="shared" si="17"/>
        <v>58</v>
      </c>
      <c r="B772" s="42" t="s">
        <v>831</v>
      </c>
      <c r="C772" s="46">
        <v>100000</v>
      </c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</row>
    <row r="773" spans="1:26" s="9" customFormat="1" ht="63">
      <c r="A773" s="41">
        <f t="shared" si="17"/>
        <v>59</v>
      </c>
      <c r="B773" s="42" t="s">
        <v>832</v>
      </c>
      <c r="C773" s="46">
        <v>50000</v>
      </c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</row>
    <row r="774" spans="1:26" s="9" customFormat="1" ht="63">
      <c r="A774" s="41">
        <f t="shared" si="17"/>
        <v>60</v>
      </c>
      <c r="B774" s="42" t="s">
        <v>833</v>
      </c>
      <c r="C774" s="46">
        <v>50000</v>
      </c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</row>
    <row r="775" spans="1:26" s="9" customFormat="1" ht="63">
      <c r="A775" s="41">
        <f t="shared" si="17"/>
        <v>61</v>
      </c>
      <c r="B775" s="42" t="s">
        <v>834</v>
      </c>
      <c r="C775" s="46">
        <v>2000000</v>
      </c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</row>
    <row r="776" spans="1:26" s="9" customFormat="1" ht="63">
      <c r="A776" s="41">
        <f t="shared" si="17"/>
        <v>62</v>
      </c>
      <c r="B776" s="42" t="s">
        <v>835</v>
      </c>
      <c r="C776" s="46">
        <v>200000</v>
      </c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</row>
    <row r="777" spans="1:26" s="9" customFormat="1" ht="63">
      <c r="A777" s="41">
        <f t="shared" si="17"/>
        <v>63</v>
      </c>
      <c r="B777" s="42" t="s">
        <v>836</v>
      </c>
      <c r="C777" s="46">
        <v>500000</v>
      </c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</row>
    <row r="778" spans="1:26" s="9" customFormat="1" ht="63">
      <c r="A778" s="41">
        <f t="shared" si="17"/>
        <v>64</v>
      </c>
      <c r="B778" s="42" t="s">
        <v>837</v>
      </c>
      <c r="C778" s="46">
        <v>400000</v>
      </c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</row>
    <row r="779" spans="1:26" s="9" customFormat="1" ht="63">
      <c r="A779" s="41">
        <f t="shared" si="17"/>
        <v>65</v>
      </c>
      <c r="B779" s="42" t="s">
        <v>838</v>
      </c>
      <c r="C779" s="46">
        <v>1000000</v>
      </c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</row>
    <row r="780" spans="1:26" s="9" customFormat="1" ht="63">
      <c r="A780" s="41">
        <f t="shared" si="17"/>
        <v>66</v>
      </c>
      <c r="B780" s="42" t="s">
        <v>839</v>
      </c>
      <c r="C780" s="46">
        <v>1000000</v>
      </c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</row>
    <row r="781" spans="1:26" s="9" customFormat="1" ht="84">
      <c r="A781" s="41">
        <f t="shared" ref="A781:A790" si="18">+A780+1</f>
        <v>67</v>
      </c>
      <c r="B781" s="42" t="s">
        <v>840</v>
      </c>
      <c r="C781" s="46">
        <v>150000</v>
      </c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</row>
    <row r="782" spans="1:26" s="9" customFormat="1" ht="63">
      <c r="A782" s="41">
        <f t="shared" si="18"/>
        <v>68</v>
      </c>
      <c r="B782" s="42" t="s">
        <v>841</v>
      </c>
      <c r="C782" s="46">
        <v>150000</v>
      </c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</row>
    <row r="783" spans="1:26" s="9" customFormat="1" ht="63">
      <c r="A783" s="41">
        <f t="shared" si="18"/>
        <v>69</v>
      </c>
      <c r="B783" s="42" t="s">
        <v>842</v>
      </c>
      <c r="C783" s="46">
        <v>150000</v>
      </c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</row>
    <row r="784" spans="1:26" s="9" customFormat="1" ht="63">
      <c r="A784" s="41">
        <f t="shared" si="18"/>
        <v>70</v>
      </c>
      <c r="B784" s="42" t="s">
        <v>843</v>
      </c>
      <c r="C784" s="46">
        <v>150000</v>
      </c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</row>
    <row r="785" spans="1:26" s="9" customFormat="1" ht="63">
      <c r="A785" s="41">
        <f t="shared" si="18"/>
        <v>71</v>
      </c>
      <c r="B785" s="42" t="s">
        <v>844</v>
      </c>
      <c r="C785" s="46">
        <v>1000000</v>
      </c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</row>
    <row r="786" spans="1:26" s="9" customFormat="1" ht="84">
      <c r="A786" s="41">
        <f t="shared" si="18"/>
        <v>72</v>
      </c>
      <c r="B786" s="42" t="s">
        <v>845</v>
      </c>
      <c r="C786" s="46">
        <v>5000000</v>
      </c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</row>
    <row r="787" spans="1:26" s="9" customFormat="1" ht="63">
      <c r="A787" s="41">
        <f t="shared" si="18"/>
        <v>73</v>
      </c>
      <c r="B787" s="42" t="s">
        <v>846</v>
      </c>
      <c r="C787" s="46">
        <v>500000</v>
      </c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</row>
    <row r="788" spans="1:26" s="9" customFormat="1" ht="63">
      <c r="A788" s="41">
        <f t="shared" si="18"/>
        <v>74</v>
      </c>
      <c r="B788" s="42" t="s">
        <v>847</v>
      </c>
      <c r="C788" s="46">
        <v>1951000</v>
      </c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</row>
    <row r="789" spans="1:26" s="9" customFormat="1" ht="21">
      <c r="A789" s="41">
        <f t="shared" si="18"/>
        <v>75</v>
      </c>
      <c r="B789" s="42" t="s">
        <v>848</v>
      </c>
      <c r="C789" s="46">
        <v>42939000</v>
      </c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</row>
    <row r="790" spans="1:26" s="9" customFormat="1" ht="21">
      <c r="A790" s="41">
        <f t="shared" si="18"/>
        <v>76</v>
      </c>
      <c r="B790" s="42" t="s">
        <v>849</v>
      </c>
      <c r="C790" s="46">
        <v>20000000</v>
      </c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</row>
    <row r="791" spans="1:26" s="74" customFormat="1" ht="21">
      <c r="A791" s="70"/>
      <c r="B791" s="70" t="s">
        <v>68</v>
      </c>
      <c r="C791" s="71">
        <f>SUBTOTAL(9,C792:C844)</f>
        <v>646249300</v>
      </c>
      <c r="D791" s="72"/>
      <c r="E791" s="72"/>
      <c r="F791" s="72"/>
      <c r="G791" s="72"/>
      <c r="H791" s="72"/>
      <c r="I791" s="72"/>
      <c r="J791" s="72"/>
      <c r="K791" s="72"/>
      <c r="L791" s="72"/>
      <c r="M791" s="72"/>
      <c r="N791" s="72"/>
      <c r="O791" s="72"/>
      <c r="P791" s="72"/>
      <c r="Q791" s="72"/>
      <c r="R791" s="72"/>
      <c r="S791" s="72"/>
      <c r="T791" s="72"/>
      <c r="U791" s="72"/>
      <c r="V791" s="72"/>
      <c r="W791" s="72"/>
      <c r="X791" s="72"/>
      <c r="Y791" s="72"/>
      <c r="Z791" s="73"/>
    </row>
    <row r="792" spans="1:26" s="9" customFormat="1" ht="42">
      <c r="A792" s="41">
        <v>1</v>
      </c>
      <c r="B792" s="42" t="s">
        <v>850</v>
      </c>
      <c r="C792" s="46">
        <v>7355400</v>
      </c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</row>
    <row r="793" spans="1:26" s="9" customFormat="1" ht="42">
      <c r="A793" s="41">
        <f>+A792+1</f>
        <v>2</v>
      </c>
      <c r="B793" s="42" t="s">
        <v>851</v>
      </c>
      <c r="C793" s="46">
        <v>9995000</v>
      </c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</row>
    <row r="794" spans="1:26" s="9" customFormat="1" ht="21">
      <c r="A794" s="41">
        <f t="shared" ref="A794:A844" si="19">+A793+1</f>
        <v>3</v>
      </c>
      <c r="B794" s="42" t="s">
        <v>852</v>
      </c>
      <c r="C794" s="46">
        <v>5000000</v>
      </c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</row>
    <row r="795" spans="1:26" s="9" customFormat="1" ht="42">
      <c r="A795" s="41">
        <f t="shared" si="19"/>
        <v>4</v>
      </c>
      <c r="B795" s="42" t="s">
        <v>853</v>
      </c>
      <c r="C795" s="46">
        <v>3000000</v>
      </c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</row>
    <row r="796" spans="1:26" s="9" customFormat="1" ht="21">
      <c r="A796" s="41">
        <f t="shared" si="19"/>
        <v>5</v>
      </c>
      <c r="B796" s="42" t="s">
        <v>854</v>
      </c>
      <c r="C796" s="46">
        <v>7500000</v>
      </c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</row>
    <row r="797" spans="1:26" s="9" customFormat="1" ht="21">
      <c r="A797" s="41">
        <f t="shared" si="19"/>
        <v>6</v>
      </c>
      <c r="B797" s="42" t="s">
        <v>855</v>
      </c>
      <c r="C797" s="46">
        <v>9000000</v>
      </c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</row>
    <row r="798" spans="1:26" s="9" customFormat="1" ht="21">
      <c r="A798" s="41">
        <f t="shared" si="19"/>
        <v>7</v>
      </c>
      <c r="B798" s="42" t="s">
        <v>856</v>
      </c>
      <c r="C798" s="46">
        <v>9500000</v>
      </c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</row>
    <row r="799" spans="1:26" s="9" customFormat="1" ht="21">
      <c r="A799" s="41">
        <f t="shared" si="19"/>
        <v>8</v>
      </c>
      <c r="B799" s="42" t="s">
        <v>857</v>
      </c>
      <c r="C799" s="46">
        <v>4000000</v>
      </c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</row>
    <row r="800" spans="1:26" s="9" customFormat="1" ht="42">
      <c r="A800" s="41">
        <f t="shared" si="19"/>
        <v>9</v>
      </c>
      <c r="B800" s="42" t="s">
        <v>858</v>
      </c>
      <c r="C800" s="46">
        <v>4000000</v>
      </c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</row>
    <row r="801" spans="1:26" s="9" customFormat="1" ht="42">
      <c r="A801" s="41">
        <f t="shared" si="19"/>
        <v>10</v>
      </c>
      <c r="B801" s="42" t="s">
        <v>859</v>
      </c>
      <c r="C801" s="46">
        <v>3000000</v>
      </c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</row>
    <row r="802" spans="1:26" s="9" customFormat="1" ht="42">
      <c r="A802" s="41">
        <f t="shared" si="19"/>
        <v>11</v>
      </c>
      <c r="B802" s="42" t="s">
        <v>860</v>
      </c>
      <c r="C802" s="46">
        <v>2500000</v>
      </c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</row>
    <row r="803" spans="1:26" s="9" customFormat="1" ht="21">
      <c r="A803" s="41">
        <f t="shared" si="19"/>
        <v>12</v>
      </c>
      <c r="B803" s="42" t="s">
        <v>861</v>
      </c>
      <c r="C803" s="46">
        <v>5000000</v>
      </c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</row>
    <row r="804" spans="1:26" s="9" customFormat="1" ht="21">
      <c r="A804" s="41">
        <f t="shared" si="19"/>
        <v>13</v>
      </c>
      <c r="B804" s="42" t="s">
        <v>862</v>
      </c>
      <c r="C804" s="46">
        <v>8000000</v>
      </c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</row>
    <row r="805" spans="1:26" s="9" customFormat="1" ht="21">
      <c r="A805" s="41">
        <f t="shared" si="19"/>
        <v>14</v>
      </c>
      <c r="B805" s="42" t="s">
        <v>863</v>
      </c>
      <c r="C805" s="46">
        <v>14190000</v>
      </c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</row>
    <row r="806" spans="1:26" s="9" customFormat="1" ht="42">
      <c r="A806" s="41">
        <f t="shared" si="19"/>
        <v>15</v>
      </c>
      <c r="B806" s="42" t="s">
        <v>864</v>
      </c>
      <c r="C806" s="46">
        <v>15000000</v>
      </c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</row>
    <row r="807" spans="1:26" s="9" customFormat="1" ht="21">
      <c r="A807" s="41">
        <f t="shared" si="19"/>
        <v>16</v>
      </c>
      <c r="B807" s="42" t="s">
        <v>865</v>
      </c>
      <c r="C807" s="46">
        <v>17500000</v>
      </c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</row>
    <row r="808" spans="1:26" s="9" customFormat="1" ht="42">
      <c r="A808" s="41">
        <f t="shared" si="19"/>
        <v>17</v>
      </c>
      <c r="B808" s="42" t="s">
        <v>866</v>
      </c>
      <c r="C808" s="46">
        <v>12000000</v>
      </c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</row>
    <row r="809" spans="1:26" s="9" customFormat="1" ht="42">
      <c r="A809" s="41">
        <f t="shared" si="19"/>
        <v>18</v>
      </c>
      <c r="B809" s="42" t="s">
        <v>867</v>
      </c>
      <c r="C809" s="46">
        <v>14000000</v>
      </c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</row>
    <row r="810" spans="1:26" s="9" customFormat="1" ht="21">
      <c r="A810" s="41">
        <f t="shared" si="19"/>
        <v>19</v>
      </c>
      <c r="B810" s="42" t="s">
        <v>868</v>
      </c>
      <c r="C810" s="46">
        <v>14000000</v>
      </c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</row>
    <row r="811" spans="1:26" s="9" customFormat="1" ht="42">
      <c r="A811" s="41">
        <f t="shared" si="19"/>
        <v>20</v>
      </c>
      <c r="B811" s="42" t="s">
        <v>869</v>
      </c>
      <c r="C811" s="46">
        <v>14000000</v>
      </c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</row>
    <row r="812" spans="1:26" s="9" customFormat="1" ht="42">
      <c r="A812" s="41">
        <f t="shared" si="19"/>
        <v>21</v>
      </c>
      <c r="B812" s="42" t="s">
        <v>870</v>
      </c>
      <c r="C812" s="46">
        <v>15000000</v>
      </c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</row>
    <row r="813" spans="1:26" s="9" customFormat="1" ht="42">
      <c r="A813" s="41">
        <f t="shared" si="19"/>
        <v>22</v>
      </c>
      <c r="B813" s="42" t="s">
        <v>871</v>
      </c>
      <c r="C813" s="46">
        <v>1849000</v>
      </c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</row>
    <row r="814" spans="1:26" s="9" customFormat="1" ht="42">
      <c r="A814" s="41">
        <f t="shared" si="19"/>
        <v>23</v>
      </c>
      <c r="B814" s="42" t="s">
        <v>872</v>
      </c>
      <c r="C814" s="46">
        <v>4500000</v>
      </c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</row>
    <row r="815" spans="1:26" s="9" customFormat="1" ht="42">
      <c r="A815" s="41">
        <f t="shared" si="19"/>
        <v>24</v>
      </c>
      <c r="B815" s="42" t="s">
        <v>873</v>
      </c>
      <c r="C815" s="46">
        <v>1500000</v>
      </c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</row>
    <row r="816" spans="1:26" s="9" customFormat="1" ht="42">
      <c r="A816" s="41">
        <f t="shared" si="19"/>
        <v>25</v>
      </c>
      <c r="B816" s="42" t="s">
        <v>874</v>
      </c>
      <c r="C816" s="46">
        <v>1500000</v>
      </c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</row>
    <row r="817" spans="1:26" s="9" customFormat="1" ht="42">
      <c r="A817" s="41">
        <f t="shared" si="19"/>
        <v>26</v>
      </c>
      <c r="B817" s="42" t="s">
        <v>875</v>
      </c>
      <c r="C817" s="46">
        <v>1500000</v>
      </c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</row>
    <row r="818" spans="1:26" s="9" customFormat="1" ht="42">
      <c r="A818" s="41">
        <f t="shared" si="19"/>
        <v>27</v>
      </c>
      <c r="B818" s="42" t="s">
        <v>876</v>
      </c>
      <c r="C818" s="46">
        <v>2500000</v>
      </c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</row>
    <row r="819" spans="1:26" s="9" customFormat="1" ht="42">
      <c r="A819" s="41">
        <f t="shared" si="19"/>
        <v>28</v>
      </c>
      <c r="B819" s="42" t="s">
        <v>877</v>
      </c>
      <c r="C819" s="46">
        <v>2400000</v>
      </c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</row>
    <row r="820" spans="1:26" s="9" customFormat="1" ht="42">
      <c r="A820" s="41">
        <f t="shared" si="19"/>
        <v>29</v>
      </c>
      <c r="B820" s="42" t="s">
        <v>878</v>
      </c>
      <c r="C820" s="46">
        <v>2000000</v>
      </c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</row>
    <row r="821" spans="1:26" s="9" customFormat="1" ht="21">
      <c r="A821" s="41">
        <f t="shared" si="19"/>
        <v>30</v>
      </c>
      <c r="B821" s="42" t="s">
        <v>879</v>
      </c>
      <c r="C821" s="46">
        <v>7000000</v>
      </c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</row>
    <row r="822" spans="1:26" s="9" customFormat="1" ht="21">
      <c r="A822" s="41">
        <f t="shared" si="19"/>
        <v>31</v>
      </c>
      <c r="B822" s="42" t="s">
        <v>880</v>
      </c>
      <c r="C822" s="46">
        <v>4500000</v>
      </c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</row>
    <row r="823" spans="1:26" s="9" customFormat="1" ht="42">
      <c r="A823" s="41">
        <f t="shared" si="19"/>
        <v>32</v>
      </c>
      <c r="B823" s="42" t="s">
        <v>881</v>
      </c>
      <c r="C823" s="46">
        <v>1500000</v>
      </c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</row>
    <row r="824" spans="1:26" s="9" customFormat="1" ht="42">
      <c r="A824" s="41">
        <f t="shared" si="19"/>
        <v>33</v>
      </c>
      <c r="B824" s="42" t="s">
        <v>882</v>
      </c>
      <c r="C824" s="46">
        <v>9500000</v>
      </c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</row>
    <row r="825" spans="1:26" s="9" customFormat="1" ht="42">
      <c r="A825" s="41">
        <f t="shared" si="19"/>
        <v>34</v>
      </c>
      <c r="B825" s="42" t="s">
        <v>883</v>
      </c>
      <c r="C825" s="46">
        <v>6000000</v>
      </c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</row>
    <row r="826" spans="1:26" s="9" customFormat="1" ht="42">
      <c r="A826" s="41">
        <f t="shared" si="19"/>
        <v>35</v>
      </c>
      <c r="B826" s="42" t="s">
        <v>884</v>
      </c>
      <c r="C826" s="46">
        <v>6000000</v>
      </c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</row>
    <row r="827" spans="1:26" s="9" customFormat="1" ht="42">
      <c r="A827" s="41">
        <f t="shared" si="19"/>
        <v>36</v>
      </c>
      <c r="B827" s="42" t="s">
        <v>885</v>
      </c>
      <c r="C827" s="46">
        <v>6000000</v>
      </c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</row>
    <row r="828" spans="1:26" s="9" customFormat="1" ht="42">
      <c r="A828" s="41">
        <f t="shared" si="19"/>
        <v>37</v>
      </c>
      <c r="B828" s="42" t="s">
        <v>886</v>
      </c>
      <c r="C828" s="46">
        <v>17000000</v>
      </c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</row>
    <row r="829" spans="1:26" s="9" customFormat="1" ht="21">
      <c r="A829" s="41">
        <f t="shared" si="19"/>
        <v>38</v>
      </c>
      <c r="B829" s="42" t="s">
        <v>887</v>
      </c>
      <c r="C829" s="46">
        <v>35000000</v>
      </c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</row>
    <row r="830" spans="1:26" s="9" customFormat="1" ht="21">
      <c r="A830" s="41">
        <f t="shared" si="19"/>
        <v>39</v>
      </c>
      <c r="B830" s="42" t="s">
        <v>888</v>
      </c>
      <c r="C830" s="46">
        <v>20000000</v>
      </c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</row>
    <row r="831" spans="1:26" s="9" customFormat="1" ht="21">
      <c r="A831" s="41">
        <f t="shared" si="19"/>
        <v>40</v>
      </c>
      <c r="B831" s="42" t="s">
        <v>889</v>
      </c>
      <c r="C831" s="46">
        <v>25000000</v>
      </c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</row>
    <row r="832" spans="1:26" s="9" customFormat="1" ht="21">
      <c r="A832" s="41">
        <f t="shared" si="19"/>
        <v>41</v>
      </c>
      <c r="B832" s="42" t="s">
        <v>890</v>
      </c>
      <c r="C832" s="46">
        <v>10160000</v>
      </c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</row>
    <row r="833" spans="1:26" s="9" customFormat="1" ht="21">
      <c r="A833" s="41">
        <f t="shared" si="19"/>
        <v>42</v>
      </c>
      <c r="B833" s="42" t="s">
        <v>891</v>
      </c>
      <c r="C833" s="46">
        <v>15000000</v>
      </c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</row>
    <row r="834" spans="1:26" s="9" customFormat="1" ht="42">
      <c r="A834" s="41">
        <f t="shared" si="19"/>
        <v>43</v>
      </c>
      <c r="B834" s="42" t="s">
        <v>892</v>
      </c>
      <c r="C834" s="46">
        <v>9999900</v>
      </c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</row>
    <row r="835" spans="1:26" s="9" customFormat="1" ht="21">
      <c r="A835" s="41">
        <f t="shared" si="19"/>
        <v>44</v>
      </c>
      <c r="B835" s="42" t="s">
        <v>893</v>
      </c>
      <c r="C835" s="46">
        <v>30000000</v>
      </c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</row>
    <row r="836" spans="1:26" s="9" customFormat="1" ht="42">
      <c r="A836" s="41">
        <f t="shared" si="19"/>
        <v>45</v>
      </c>
      <c r="B836" s="42" t="s">
        <v>894</v>
      </c>
      <c r="C836" s="46">
        <v>19000000</v>
      </c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</row>
    <row r="837" spans="1:26" s="9" customFormat="1" ht="42">
      <c r="A837" s="41">
        <f t="shared" si="19"/>
        <v>46</v>
      </c>
      <c r="B837" s="42" t="s">
        <v>895</v>
      </c>
      <c r="C837" s="46">
        <v>18300000</v>
      </c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</row>
    <row r="838" spans="1:26" s="9" customFormat="1" ht="42">
      <c r="A838" s="41">
        <f t="shared" si="19"/>
        <v>47</v>
      </c>
      <c r="B838" s="42" t="s">
        <v>896</v>
      </c>
      <c r="C838" s="46">
        <v>15000000</v>
      </c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</row>
    <row r="839" spans="1:26" s="9" customFormat="1" ht="42">
      <c r="A839" s="41">
        <f t="shared" si="19"/>
        <v>48</v>
      </c>
      <c r="B839" s="42" t="s">
        <v>897</v>
      </c>
      <c r="C839" s="46">
        <v>18000000</v>
      </c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</row>
    <row r="840" spans="1:26" s="9" customFormat="1" ht="42">
      <c r="A840" s="41">
        <f t="shared" si="19"/>
        <v>49</v>
      </c>
      <c r="B840" s="42" t="s">
        <v>898</v>
      </c>
      <c r="C840" s="46">
        <v>5000000</v>
      </c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</row>
    <row r="841" spans="1:26" s="9" customFormat="1" ht="42">
      <c r="A841" s="41">
        <f t="shared" si="19"/>
        <v>50</v>
      </c>
      <c r="B841" s="42" t="s">
        <v>899</v>
      </c>
      <c r="C841" s="46">
        <v>25000000</v>
      </c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</row>
    <row r="842" spans="1:26" s="9" customFormat="1" ht="21">
      <c r="A842" s="41">
        <f t="shared" si="19"/>
        <v>51</v>
      </c>
      <c r="B842" s="42" t="s">
        <v>900</v>
      </c>
      <c r="C842" s="46">
        <v>12000000</v>
      </c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</row>
    <row r="843" spans="1:26" s="9" customFormat="1" ht="21">
      <c r="A843" s="41">
        <f t="shared" si="19"/>
        <v>52</v>
      </c>
      <c r="B843" s="42" t="s">
        <v>901</v>
      </c>
      <c r="C843" s="46">
        <v>65000000</v>
      </c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</row>
    <row r="844" spans="1:26" s="9" customFormat="1" ht="21">
      <c r="A844" s="41">
        <f t="shared" si="19"/>
        <v>53</v>
      </c>
      <c r="B844" s="42" t="s">
        <v>902</v>
      </c>
      <c r="C844" s="46">
        <v>55000000</v>
      </c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</row>
    <row r="845" spans="1:26" s="74" customFormat="1" ht="21">
      <c r="A845" s="70"/>
      <c r="B845" s="70" t="s">
        <v>70</v>
      </c>
      <c r="C845" s="71">
        <f>SUBTOTAL(9,C846:C896)</f>
        <v>379758000</v>
      </c>
      <c r="D845" s="72"/>
      <c r="E845" s="72"/>
      <c r="F845" s="72"/>
      <c r="G845" s="72"/>
      <c r="H845" s="72"/>
      <c r="I845" s="72"/>
      <c r="J845" s="72"/>
      <c r="K845" s="72"/>
      <c r="L845" s="72"/>
      <c r="M845" s="72"/>
      <c r="N845" s="72"/>
      <c r="O845" s="72"/>
      <c r="P845" s="72"/>
      <c r="Q845" s="72"/>
      <c r="R845" s="72"/>
      <c r="S845" s="72"/>
      <c r="T845" s="72"/>
      <c r="U845" s="72"/>
      <c r="V845" s="72"/>
      <c r="W845" s="72"/>
      <c r="X845" s="72"/>
      <c r="Y845" s="72"/>
      <c r="Z845" s="73"/>
    </row>
    <row r="846" spans="1:26" s="9" customFormat="1" ht="42">
      <c r="A846" s="41">
        <v>1</v>
      </c>
      <c r="B846" s="42" t="s">
        <v>903</v>
      </c>
      <c r="C846" s="46">
        <v>9000000</v>
      </c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</row>
    <row r="847" spans="1:26" s="9" customFormat="1" ht="21">
      <c r="A847" s="41">
        <f>+A846+1</f>
        <v>2</v>
      </c>
      <c r="B847" s="42" t="s">
        <v>904</v>
      </c>
      <c r="C847" s="46">
        <v>12000000</v>
      </c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</row>
    <row r="848" spans="1:26" s="9" customFormat="1" ht="21">
      <c r="A848" s="41">
        <f t="shared" ref="A848:A896" si="20">+A847+1</f>
        <v>3</v>
      </c>
      <c r="B848" s="42" t="s">
        <v>905</v>
      </c>
      <c r="C848" s="46">
        <v>17473700</v>
      </c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</row>
    <row r="849" spans="1:26" s="9" customFormat="1" ht="42">
      <c r="A849" s="41">
        <f t="shared" si="20"/>
        <v>4</v>
      </c>
      <c r="B849" s="42" t="s">
        <v>906</v>
      </c>
      <c r="C849" s="46">
        <v>11500000</v>
      </c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</row>
    <row r="850" spans="1:26" s="9" customFormat="1" ht="42">
      <c r="A850" s="41">
        <f t="shared" si="20"/>
        <v>5</v>
      </c>
      <c r="B850" s="42" t="s">
        <v>907</v>
      </c>
      <c r="C850" s="46">
        <v>5000000</v>
      </c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</row>
    <row r="851" spans="1:26" s="9" customFormat="1" ht="42">
      <c r="A851" s="41">
        <f t="shared" si="20"/>
        <v>6</v>
      </c>
      <c r="B851" s="42" t="s">
        <v>908</v>
      </c>
      <c r="C851" s="46">
        <v>1200000</v>
      </c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</row>
    <row r="852" spans="1:26" s="9" customFormat="1" ht="21">
      <c r="A852" s="41">
        <f t="shared" si="20"/>
        <v>7</v>
      </c>
      <c r="B852" s="42" t="s">
        <v>909</v>
      </c>
      <c r="C852" s="46">
        <v>500000</v>
      </c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</row>
    <row r="853" spans="1:26" s="9" customFormat="1" ht="21">
      <c r="A853" s="41">
        <f t="shared" si="20"/>
        <v>8</v>
      </c>
      <c r="B853" s="42" t="s">
        <v>910</v>
      </c>
      <c r="C853" s="46">
        <v>2000000</v>
      </c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</row>
    <row r="854" spans="1:26" s="9" customFormat="1" ht="42">
      <c r="A854" s="41">
        <f t="shared" si="20"/>
        <v>9</v>
      </c>
      <c r="B854" s="42" t="s">
        <v>911</v>
      </c>
      <c r="C854" s="46">
        <v>3900000</v>
      </c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</row>
    <row r="855" spans="1:26" s="9" customFormat="1" ht="42">
      <c r="A855" s="41">
        <f t="shared" si="20"/>
        <v>10</v>
      </c>
      <c r="B855" s="42" t="s">
        <v>912</v>
      </c>
      <c r="C855" s="46">
        <v>2800000</v>
      </c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</row>
    <row r="856" spans="1:26" s="9" customFormat="1" ht="42">
      <c r="A856" s="41">
        <f t="shared" si="20"/>
        <v>11</v>
      </c>
      <c r="B856" s="42" t="s">
        <v>913</v>
      </c>
      <c r="C856" s="46">
        <v>2600000</v>
      </c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</row>
    <row r="857" spans="1:26" s="9" customFormat="1" ht="42">
      <c r="A857" s="41">
        <f t="shared" si="20"/>
        <v>12</v>
      </c>
      <c r="B857" s="42" t="s">
        <v>914</v>
      </c>
      <c r="C857" s="46">
        <v>2800000</v>
      </c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</row>
    <row r="858" spans="1:26" s="9" customFormat="1" ht="42">
      <c r="A858" s="41">
        <f t="shared" si="20"/>
        <v>13</v>
      </c>
      <c r="B858" s="42" t="s">
        <v>915</v>
      </c>
      <c r="C858" s="46">
        <v>2900000</v>
      </c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</row>
    <row r="859" spans="1:26" s="9" customFormat="1" ht="42">
      <c r="A859" s="41">
        <f t="shared" si="20"/>
        <v>14</v>
      </c>
      <c r="B859" s="42" t="s">
        <v>916</v>
      </c>
      <c r="C859" s="46">
        <v>2900000</v>
      </c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</row>
    <row r="860" spans="1:26" s="9" customFormat="1" ht="42">
      <c r="A860" s="41">
        <f t="shared" si="20"/>
        <v>15</v>
      </c>
      <c r="B860" s="42" t="s">
        <v>917</v>
      </c>
      <c r="C860" s="46">
        <v>2900000</v>
      </c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</row>
    <row r="861" spans="1:26" s="9" customFormat="1" ht="42">
      <c r="A861" s="41">
        <f t="shared" si="20"/>
        <v>16</v>
      </c>
      <c r="B861" s="42" t="s">
        <v>918</v>
      </c>
      <c r="C861" s="46">
        <v>3308000</v>
      </c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</row>
    <row r="862" spans="1:26" s="9" customFormat="1" ht="42">
      <c r="A862" s="41">
        <f t="shared" si="20"/>
        <v>17</v>
      </c>
      <c r="B862" s="42" t="s">
        <v>919</v>
      </c>
      <c r="C862" s="46">
        <v>3640000</v>
      </c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</row>
    <row r="863" spans="1:26" s="9" customFormat="1" ht="42">
      <c r="A863" s="41">
        <f t="shared" si="20"/>
        <v>18</v>
      </c>
      <c r="B863" s="42" t="s">
        <v>920</v>
      </c>
      <c r="C863" s="46">
        <v>3280000</v>
      </c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</row>
    <row r="864" spans="1:26" s="9" customFormat="1" ht="42">
      <c r="A864" s="41">
        <f t="shared" si="20"/>
        <v>19</v>
      </c>
      <c r="B864" s="42" t="s">
        <v>921</v>
      </c>
      <c r="C864" s="46">
        <v>3260000</v>
      </c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</row>
    <row r="865" spans="1:26" s="9" customFormat="1" ht="42">
      <c r="A865" s="41">
        <f t="shared" si="20"/>
        <v>20</v>
      </c>
      <c r="B865" s="42" t="s">
        <v>922</v>
      </c>
      <c r="C865" s="46">
        <v>3070000</v>
      </c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</row>
    <row r="866" spans="1:26" s="9" customFormat="1" ht="42">
      <c r="A866" s="41">
        <f t="shared" si="20"/>
        <v>21</v>
      </c>
      <c r="B866" s="42" t="s">
        <v>923</v>
      </c>
      <c r="C866" s="46">
        <v>3150000</v>
      </c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</row>
    <row r="867" spans="1:26" s="9" customFormat="1" ht="42">
      <c r="A867" s="41">
        <f t="shared" si="20"/>
        <v>22</v>
      </c>
      <c r="B867" s="42" t="s">
        <v>924</v>
      </c>
      <c r="C867" s="46">
        <v>3150000</v>
      </c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</row>
    <row r="868" spans="1:26" s="9" customFormat="1" ht="42">
      <c r="A868" s="41">
        <f t="shared" si="20"/>
        <v>23</v>
      </c>
      <c r="B868" s="42" t="s">
        <v>925</v>
      </c>
      <c r="C868" s="46">
        <v>7000000</v>
      </c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</row>
    <row r="869" spans="1:26" s="9" customFormat="1" ht="42">
      <c r="A869" s="41">
        <f t="shared" si="20"/>
        <v>24</v>
      </c>
      <c r="B869" s="42" t="s">
        <v>926</v>
      </c>
      <c r="C869" s="46">
        <v>5324000</v>
      </c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</row>
    <row r="870" spans="1:26" s="9" customFormat="1" ht="42">
      <c r="A870" s="41">
        <f t="shared" si="20"/>
        <v>25</v>
      </c>
      <c r="B870" s="42" t="s">
        <v>927</v>
      </c>
      <c r="C870" s="46">
        <v>8500000</v>
      </c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</row>
    <row r="871" spans="1:26" s="9" customFormat="1" ht="42">
      <c r="A871" s="41">
        <f t="shared" si="20"/>
        <v>26</v>
      </c>
      <c r="B871" s="42" t="s">
        <v>928</v>
      </c>
      <c r="C871" s="46">
        <v>6000000</v>
      </c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</row>
    <row r="872" spans="1:26" s="9" customFormat="1" ht="42">
      <c r="A872" s="41">
        <f t="shared" si="20"/>
        <v>27</v>
      </c>
      <c r="B872" s="42" t="s">
        <v>929</v>
      </c>
      <c r="C872" s="46">
        <v>3676000</v>
      </c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</row>
    <row r="873" spans="1:26" s="9" customFormat="1" ht="42">
      <c r="A873" s="41">
        <f t="shared" si="20"/>
        <v>28</v>
      </c>
      <c r="B873" s="42" t="s">
        <v>930</v>
      </c>
      <c r="C873" s="46">
        <v>9800000</v>
      </c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</row>
    <row r="874" spans="1:26" s="9" customFormat="1" ht="42">
      <c r="A874" s="41">
        <f t="shared" si="20"/>
        <v>29</v>
      </c>
      <c r="B874" s="42" t="s">
        <v>931</v>
      </c>
      <c r="C874" s="46">
        <v>9500000</v>
      </c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</row>
    <row r="875" spans="1:26" s="9" customFormat="1" ht="42">
      <c r="A875" s="41">
        <f t="shared" si="20"/>
        <v>30</v>
      </c>
      <c r="B875" s="42" t="s">
        <v>932</v>
      </c>
      <c r="C875" s="46">
        <v>8000000</v>
      </c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</row>
    <row r="876" spans="1:26" s="9" customFormat="1" ht="42">
      <c r="A876" s="41">
        <f t="shared" si="20"/>
        <v>31</v>
      </c>
      <c r="B876" s="42" t="s">
        <v>933</v>
      </c>
      <c r="C876" s="46">
        <v>9800000</v>
      </c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</row>
    <row r="877" spans="1:26" s="9" customFormat="1" ht="42">
      <c r="A877" s="41">
        <f t="shared" si="20"/>
        <v>32</v>
      </c>
      <c r="B877" s="42" t="s">
        <v>934</v>
      </c>
      <c r="C877" s="46">
        <v>15000000</v>
      </c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</row>
    <row r="878" spans="1:26" s="9" customFormat="1" ht="42">
      <c r="A878" s="41">
        <f t="shared" si="20"/>
        <v>33</v>
      </c>
      <c r="B878" s="42" t="s">
        <v>935</v>
      </c>
      <c r="C878" s="46">
        <v>13700000</v>
      </c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</row>
    <row r="879" spans="1:26" s="9" customFormat="1" ht="42">
      <c r="A879" s="41">
        <f t="shared" si="20"/>
        <v>34</v>
      </c>
      <c r="B879" s="42" t="s">
        <v>936</v>
      </c>
      <c r="C879" s="46">
        <v>12500000</v>
      </c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</row>
    <row r="880" spans="1:26" s="9" customFormat="1" ht="42">
      <c r="A880" s="41">
        <f t="shared" si="20"/>
        <v>35</v>
      </c>
      <c r="B880" s="42" t="s">
        <v>937</v>
      </c>
      <c r="C880" s="46">
        <v>25000000</v>
      </c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</row>
    <row r="881" spans="1:26" s="9" customFormat="1" ht="42">
      <c r="A881" s="41">
        <f t="shared" si="20"/>
        <v>36</v>
      </c>
      <c r="B881" s="42" t="s">
        <v>938</v>
      </c>
      <c r="C881" s="46">
        <v>15000000</v>
      </c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</row>
    <row r="882" spans="1:26" s="9" customFormat="1" ht="42">
      <c r="A882" s="41">
        <f t="shared" si="20"/>
        <v>37</v>
      </c>
      <c r="B882" s="42" t="s">
        <v>939</v>
      </c>
      <c r="C882" s="46">
        <v>10000000</v>
      </c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</row>
    <row r="883" spans="1:26" s="9" customFormat="1" ht="42">
      <c r="A883" s="41">
        <f t="shared" si="20"/>
        <v>38</v>
      </c>
      <c r="B883" s="42" t="s">
        <v>940</v>
      </c>
      <c r="C883" s="46">
        <v>1074300</v>
      </c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</row>
    <row r="884" spans="1:26" s="9" customFormat="1" ht="21">
      <c r="A884" s="41">
        <f t="shared" si="20"/>
        <v>39</v>
      </c>
      <c r="B884" s="42" t="s">
        <v>941</v>
      </c>
      <c r="C884" s="46">
        <v>1000000</v>
      </c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</row>
    <row r="885" spans="1:26" s="9" customFormat="1" ht="42">
      <c r="A885" s="41">
        <f t="shared" si="20"/>
        <v>40</v>
      </c>
      <c r="B885" s="42" t="s">
        <v>942</v>
      </c>
      <c r="C885" s="46">
        <v>1045000</v>
      </c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</row>
    <row r="886" spans="1:26" s="9" customFormat="1" ht="42">
      <c r="A886" s="41">
        <f t="shared" si="20"/>
        <v>41</v>
      </c>
      <c r="B886" s="42" t="s">
        <v>943</v>
      </c>
      <c r="C886" s="46">
        <v>957000</v>
      </c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</row>
    <row r="887" spans="1:26" s="9" customFormat="1" ht="21">
      <c r="A887" s="41">
        <f t="shared" si="20"/>
        <v>42</v>
      </c>
      <c r="B887" s="42" t="s">
        <v>944</v>
      </c>
      <c r="C887" s="46">
        <v>1200000</v>
      </c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</row>
    <row r="888" spans="1:26" s="9" customFormat="1" ht="21">
      <c r="A888" s="41">
        <f t="shared" si="20"/>
        <v>43</v>
      </c>
      <c r="B888" s="42" t="s">
        <v>945</v>
      </c>
      <c r="C888" s="46">
        <v>850000</v>
      </c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</row>
    <row r="889" spans="1:26" s="9" customFormat="1" ht="42">
      <c r="A889" s="41">
        <f t="shared" si="20"/>
        <v>44</v>
      </c>
      <c r="B889" s="42" t="s">
        <v>946</v>
      </c>
      <c r="C889" s="46">
        <v>20000000</v>
      </c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</row>
    <row r="890" spans="1:26" s="9" customFormat="1" ht="42">
      <c r="A890" s="41">
        <f t="shared" si="20"/>
        <v>45</v>
      </c>
      <c r="B890" s="42" t="s">
        <v>947</v>
      </c>
      <c r="C890" s="46">
        <v>16000000</v>
      </c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</row>
    <row r="891" spans="1:26" s="9" customFormat="1" ht="42">
      <c r="A891" s="41">
        <f t="shared" si="20"/>
        <v>46</v>
      </c>
      <c r="B891" s="42" t="s">
        <v>948</v>
      </c>
      <c r="C891" s="46">
        <v>13000000</v>
      </c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</row>
    <row r="892" spans="1:26" s="9" customFormat="1" ht="42">
      <c r="A892" s="41">
        <f t="shared" si="20"/>
        <v>47</v>
      </c>
      <c r="B892" s="42" t="s">
        <v>949</v>
      </c>
      <c r="C892" s="46">
        <v>20000000</v>
      </c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</row>
    <row r="893" spans="1:26" s="9" customFormat="1" ht="42">
      <c r="A893" s="41">
        <f t="shared" si="20"/>
        <v>48</v>
      </c>
      <c r="B893" s="42" t="s">
        <v>950</v>
      </c>
      <c r="C893" s="46">
        <v>9000000</v>
      </c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</row>
    <row r="894" spans="1:26" s="9" customFormat="1" ht="42">
      <c r="A894" s="41">
        <f t="shared" si="20"/>
        <v>49</v>
      </c>
      <c r="B894" s="42" t="s">
        <v>951</v>
      </c>
      <c r="C894" s="46">
        <v>8000000</v>
      </c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</row>
    <row r="895" spans="1:26" s="9" customFormat="1" ht="42">
      <c r="A895" s="41">
        <f t="shared" si="20"/>
        <v>50</v>
      </c>
      <c r="B895" s="42" t="s">
        <v>952</v>
      </c>
      <c r="C895" s="46">
        <v>11500000</v>
      </c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</row>
    <row r="896" spans="1:26" s="9" customFormat="1" ht="42">
      <c r="A896" s="41">
        <f t="shared" si="20"/>
        <v>51</v>
      </c>
      <c r="B896" s="42" t="s">
        <v>953</v>
      </c>
      <c r="C896" s="46">
        <v>15000000</v>
      </c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</row>
    <row r="897" spans="1:26" s="74" customFormat="1" ht="21">
      <c r="A897" s="70"/>
      <c r="B897" s="70" t="s">
        <v>954</v>
      </c>
      <c r="C897" s="71">
        <f>SUBTOTAL(9,C900:C902)</f>
        <v>2120000000</v>
      </c>
      <c r="D897" s="72"/>
      <c r="E897" s="72"/>
      <c r="F897" s="72"/>
      <c r="G897" s="72"/>
      <c r="H897" s="72"/>
      <c r="I897" s="72"/>
      <c r="J897" s="72"/>
      <c r="K897" s="72"/>
      <c r="L897" s="72"/>
      <c r="M897" s="72"/>
      <c r="N897" s="72"/>
      <c r="O897" s="72"/>
      <c r="P897" s="72"/>
      <c r="Q897" s="72"/>
      <c r="R897" s="72"/>
      <c r="S897" s="72"/>
      <c r="T897" s="72"/>
      <c r="U897" s="72"/>
      <c r="V897" s="72"/>
      <c r="W897" s="72"/>
      <c r="X897" s="72"/>
      <c r="Y897" s="72"/>
      <c r="Z897" s="73"/>
    </row>
    <row r="898" spans="1:26" s="89" customFormat="1" ht="21">
      <c r="A898" s="86">
        <v>1</v>
      </c>
      <c r="B898" s="84" t="s">
        <v>1216</v>
      </c>
      <c r="C898" s="85">
        <v>2000000</v>
      </c>
      <c r="D898" s="87"/>
      <c r="E898" s="87"/>
      <c r="F898" s="87"/>
      <c r="G898" s="87"/>
      <c r="H898" s="87"/>
      <c r="I898" s="87"/>
      <c r="J898" s="87"/>
      <c r="K898" s="87"/>
      <c r="L898" s="87"/>
      <c r="M898" s="87"/>
      <c r="N898" s="87"/>
      <c r="O898" s="87"/>
      <c r="P898" s="87"/>
      <c r="Q898" s="87"/>
      <c r="R898" s="87"/>
      <c r="S898" s="87"/>
      <c r="T898" s="87"/>
      <c r="U898" s="87"/>
      <c r="V898" s="87"/>
      <c r="W898" s="87"/>
      <c r="X898" s="87"/>
      <c r="Y898" s="87"/>
      <c r="Z898" s="88"/>
    </row>
    <row r="899" spans="1:26" s="89" customFormat="1" ht="21">
      <c r="A899" s="86">
        <f>+A898+1</f>
        <v>2</v>
      </c>
      <c r="B899" s="84" t="s">
        <v>51</v>
      </c>
      <c r="C899" s="85">
        <v>45000000</v>
      </c>
      <c r="D899" s="87"/>
      <c r="E899" s="87"/>
      <c r="F899" s="87"/>
      <c r="G899" s="87"/>
      <c r="H899" s="87"/>
      <c r="I899" s="87"/>
      <c r="J899" s="87"/>
      <c r="K899" s="87"/>
      <c r="L899" s="87"/>
      <c r="M899" s="87"/>
      <c r="N899" s="87"/>
      <c r="O899" s="87"/>
      <c r="P899" s="87"/>
      <c r="Q899" s="87"/>
      <c r="R899" s="87"/>
      <c r="S899" s="87"/>
      <c r="T899" s="87"/>
      <c r="U899" s="87"/>
      <c r="V899" s="87"/>
      <c r="W899" s="87"/>
      <c r="X899" s="87"/>
      <c r="Y899" s="87"/>
      <c r="Z899" s="88"/>
    </row>
    <row r="900" spans="1:26" s="9" customFormat="1" ht="21">
      <c r="A900" s="86">
        <f>+A899+1</f>
        <v>3</v>
      </c>
      <c r="B900" s="84" t="s">
        <v>59</v>
      </c>
      <c r="C900" s="85">
        <v>2000000000</v>
      </c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</row>
    <row r="901" spans="1:26" s="9" customFormat="1" ht="21">
      <c r="A901" s="86">
        <f>+A900+1</f>
        <v>4</v>
      </c>
      <c r="B901" s="84" t="s">
        <v>47</v>
      </c>
      <c r="C901" s="85">
        <v>60000000</v>
      </c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</row>
    <row r="902" spans="1:26" s="9" customFormat="1" ht="21">
      <c r="A902" s="86">
        <f>+A901+1</f>
        <v>5</v>
      </c>
      <c r="B902" s="84" t="s">
        <v>955</v>
      </c>
      <c r="C902" s="85">
        <v>60000000</v>
      </c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</row>
    <row r="903" spans="1:26" s="74" customFormat="1" ht="21">
      <c r="A903" s="70"/>
      <c r="B903" s="70" t="s">
        <v>21</v>
      </c>
      <c r="C903" s="71">
        <f>SUBTOTAL(9,C904:C906)</f>
        <v>95455000</v>
      </c>
      <c r="D903" s="72"/>
      <c r="E903" s="72"/>
      <c r="F903" s="72"/>
      <c r="G903" s="72"/>
      <c r="H903" s="72"/>
      <c r="I903" s="72"/>
      <c r="J903" s="72"/>
      <c r="K903" s="72"/>
      <c r="L903" s="72"/>
      <c r="M903" s="72"/>
      <c r="N903" s="72"/>
      <c r="O903" s="72"/>
      <c r="P903" s="72"/>
      <c r="Q903" s="72"/>
      <c r="R903" s="72"/>
      <c r="S903" s="72"/>
      <c r="T903" s="72"/>
      <c r="U903" s="72"/>
      <c r="V903" s="72"/>
      <c r="W903" s="72"/>
      <c r="X903" s="72"/>
      <c r="Y903" s="72"/>
      <c r="Z903" s="73"/>
    </row>
    <row r="904" spans="1:26" s="9" customFormat="1" ht="21">
      <c r="A904" s="41">
        <v>1</v>
      </c>
      <c r="B904" s="49" t="s">
        <v>956</v>
      </c>
      <c r="C904" s="50">
        <v>70350000</v>
      </c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</row>
    <row r="905" spans="1:26" s="9" customFormat="1" ht="21">
      <c r="A905" s="41">
        <v>2</v>
      </c>
      <c r="B905" s="49" t="s">
        <v>957</v>
      </c>
      <c r="C905" s="50">
        <v>16080000</v>
      </c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</row>
    <row r="906" spans="1:26" s="9" customFormat="1" ht="21">
      <c r="A906" s="41">
        <v>3</v>
      </c>
      <c r="B906" s="49" t="s">
        <v>958</v>
      </c>
      <c r="C906" s="50">
        <v>9025000</v>
      </c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</row>
    <row r="907" spans="1:26" s="74" customFormat="1" ht="21">
      <c r="A907" s="70"/>
      <c r="B907" s="70" t="s">
        <v>31</v>
      </c>
      <c r="C907" s="71">
        <f>SUBTOTAL(9,C908:C965)</f>
        <v>596042900</v>
      </c>
      <c r="D907" s="72"/>
      <c r="E907" s="72"/>
      <c r="F907" s="72"/>
      <c r="G907" s="72"/>
      <c r="H907" s="72"/>
      <c r="I907" s="72"/>
      <c r="J907" s="72"/>
      <c r="K907" s="72"/>
      <c r="L907" s="72"/>
      <c r="M907" s="72"/>
      <c r="N907" s="72"/>
      <c r="O907" s="72"/>
      <c r="P907" s="72"/>
      <c r="Q907" s="72"/>
      <c r="R907" s="72"/>
      <c r="S907" s="72"/>
      <c r="T907" s="72"/>
      <c r="U907" s="72"/>
      <c r="V907" s="72"/>
      <c r="W907" s="72"/>
      <c r="X907" s="72"/>
      <c r="Y907" s="72"/>
      <c r="Z907" s="73"/>
    </row>
    <row r="908" spans="1:26" s="9" customFormat="1" ht="21">
      <c r="A908" s="41">
        <v>1</v>
      </c>
      <c r="B908" s="49" t="s">
        <v>959</v>
      </c>
      <c r="C908" s="50">
        <v>6000000</v>
      </c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</row>
    <row r="909" spans="1:26" s="9" customFormat="1" ht="21">
      <c r="A909" s="41">
        <f>+A908+1</f>
        <v>2</v>
      </c>
      <c r="B909" s="49" t="s">
        <v>960</v>
      </c>
      <c r="C909" s="50">
        <v>7500000</v>
      </c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</row>
    <row r="910" spans="1:26" s="9" customFormat="1" ht="21">
      <c r="A910" s="41">
        <f t="shared" ref="A910:A965" si="21">+A909+1</f>
        <v>3</v>
      </c>
      <c r="B910" s="49" t="s">
        <v>961</v>
      </c>
      <c r="C910" s="50">
        <v>5000000</v>
      </c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</row>
    <row r="911" spans="1:26" s="9" customFormat="1" ht="21">
      <c r="A911" s="41">
        <f t="shared" si="21"/>
        <v>4</v>
      </c>
      <c r="B911" s="49" t="s">
        <v>962</v>
      </c>
      <c r="C911" s="50">
        <v>4000000</v>
      </c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</row>
    <row r="912" spans="1:26" s="9" customFormat="1" ht="21">
      <c r="A912" s="41">
        <f t="shared" si="21"/>
        <v>5</v>
      </c>
      <c r="B912" s="49" t="s">
        <v>963</v>
      </c>
      <c r="C912" s="50">
        <v>3000000</v>
      </c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</row>
    <row r="913" spans="1:26" s="9" customFormat="1" ht="42">
      <c r="A913" s="41">
        <f t="shared" si="21"/>
        <v>6</v>
      </c>
      <c r="B913" s="49" t="s">
        <v>964</v>
      </c>
      <c r="C913" s="50">
        <v>6500000</v>
      </c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</row>
    <row r="914" spans="1:26" s="9" customFormat="1" ht="21">
      <c r="A914" s="41">
        <f t="shared" si="21"/>
        <v>7</v>
      </c>
      <c r="B914" s="49" t="s">
        <v>965</v>
      </c>
      <c r="C914" s="50">
        <v>7400000</v>
      </c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</row>
    <row r="915" spans="1:26" s="9" customFormat="1" ht="21">
      <c r="A915" s="41">
        <f t="shared" si="21"/>
        <v>8</v>
      </c>
      <c r="B915" s="49" t="s">
        <v>966</v>
      </c>
      <c r="C915" s="50">
        <v>7300000</v>
      </c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</row>
    <row r="916" spans="1:26" s="9" customFormat="1" ht="21">
      <c r="A916" s="41">
        <f t="shared" si="21"/>
        <v>9</v>
      </c>
      <c r="B916" s="49" t="s">
        <v>967</v>
      </c>
      <c r="C916" s="50">
        <v>9700000</v>
      </c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</row>
    <row r="917" spans="1:26" s="9" customFormat="1" ht="21">
      <c r="A917" s="41">
        <f t="shared" si="21"/>
        <v>10</v>
      </c>
      <c r="B917" s="49" t="s">
        <v>968</v>
      </c>
      <c r="C917" s="50">
        <v>9500000</v>
      </c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</row>
    <row r="918" spans="1:26" s="9" customFormat="1" ht="21">
      <c r="A918" s="41">
        <f t="shared" si="21"/>
        <v>11</v>
      </c>
      <c r="B918" s="49" t="s">
        <v>969</v>
      </c>
      <c r="C918" s="50">
        <v>16000000</v>
      </c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</row>
    <row r="919" spans="1:26" s="9" customFormat="1" ht="21">
      <c r="A919" s="41">
        <f t="shared" si="21"/>
        <v>12</v>
      </c>
      <c r="B919" s="49" t="s">
        <v>970</v>
      </c>
      <c r="C919" s="50">
        <v>15000000</v>
      </c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</row>
    <row r="920" spans="1:26" s="9" customFormat="1" ht="21">
      <c r="A920" s="41">
        <f t="shared" si="21"/>
        <v>13</v>
      </c>
      <c r="B920" s="49" t="s">
        <v>971</v>
      </c>
      <c r="C920" s="50">
        <v>17000000</v>
      </c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</row>
    <row r="921" spans="1:26" s="9" customFormat="1" ht="21">
      <c r="A921" s="41">
        <f t="shared" si="21"/>
        <v>14</v>
      </c>
      <c r="B921" s="49" t="s">
        <v>972</v>
      </c>
      <c r="C921" s="50">
        <v>10600000</v>
      </c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</row>
    <row r="922" spans="1:26" s="9" customFormat="1" ht="42">
      <c r="A922" s="41">
        <f t="shared" si="21"/>
        <v>15</v>
      </c>
      <c r="B922" s="49" t="s">
        <v>973</v>
      </c>
      <c r="C922" s="50">
        <v>18500000</v>
      </c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</row>
    <row r="923" spans="1:26" s="9" customFormat="1" ht="21">
      <c r="A923" s="41">
        <f t="shared" si="21"/>
        <v>16</v>
      </c>
      <c r="B923" s="49" t="s">
        <v>974</v>
      </c>
      <c r="C923" s="50">
        <v>15000000</v>
      </c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</row>
    <row r="924" spans="1:26" s="9" customFormat="1" ht="21">
      <c r="A924" s="41">
        <f t="shared" si="21"/>
        <v>17</v>
      </c>
      <c r="B924" s="49" t="s">
        <v>975</v>
      </c>
      <c r="C924" s="50">
        <v>15000000</v>
      </c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</row>
    <row r="925" spans="1:26" s="9" customFormat="1" ht="21">
      <c r="A925" s="41">
        <f t="shared" si="21"/>
        <v>18</v>
      </c>
      <c r="B925" s="49" t="s">
        <v>976</v>
      </c>
      <c r="C925" s="50">
        <v>15000000</v>
      </c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</row>
    <row r="926" spans="1:26" s="9" customFormat="1" ht="21">
      <c r="A926" s="41">
        <f t="shared" si="21"/>
        <v>19</v>
      </c>
      <c r="B926" s="49" t="s">
        <v>977</v>
      </c>
      <c r="C926" s="50">
        <v>15000000</v>
      </c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</row>
    <row r="927" spans="1:26" s="9" customFormat="1" ht="21">
      <c r="A927" s="41">
        <f t="shared" si="21"/>
        <v>20</v>
      </c>
      <c r="B927" s="49" t="s">
        <v>978</v>
      </c>
      <c r="C927" s="50">
        <v>14100000</v>
      </c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</row>
    <row r="928" spans="1:26" s="9" customFormat="1" ht="21">
      <c r="A928" s="41">
        <f t="shared" si="21"/>
        <v>21</v>
      </c>
      <c r="B928" s="49" t="s">
        <v>979</v>
      </c>
      <c r="C928" s="50">
        <v>16000000</v>
      </c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</row>
    <row r="929" spans="1:26" s="9" customFormat="1" ht="21">
      <c r="A929" s="41">
        <f t="shared" si="21"/>
        <v>22</v>
      </c>
      <c r="B929" s="49" t="s">
        <v>980</v>
      </c>
      <c r="C929" s="50">
        <v>15000000</v>
      </c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</row>
    <row r="930" spans="1:26" s="9" customFormat="1" ht="42">
      <c r="A930" s="41">
        <f t="shared" si="21"/>
        <v>23</v>
      </c>
      <c r="B930" s="49" t="s">
        <v>981</v>
      </c>
      <c r="C930" s="50">
        <v>10000000</v>
      </c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</row>
    <row r="931" spans="1:26" s="9" customFormat="1" ht="21">
      <c r="A931" s="41">
        <f t="shared" si="21"/>
        <v>24</v>
      </c>
      <c r="B931" s="49" t="s">
        <v>982</v>
      </c>
      <c r="C931" s="50">
        <v>13000000</v>
      </c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</row>
    <row r="932" spans="1:26" s="9" customFormat="1" ht="21">
      <c r="A932" s="41">
        <f t="shared" si="21"/>
        <v>25</v>
      </c>
      <c r="B932" s="49" t="s">
        <v>983</v>
      </c>
      <c r="C932" s="50">
        <v>15000000</v>
      </c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</row>
    <row r="933" spans="1:26" s="9" customFormat="1" ht="21">
      <c r="A933" s="41">
        <f t="shared" si="21"/>
        <v>26</v>
      </c>
      <c r="B933" s="49" t="s">
        <v>984</v>
      </c>
      <c r="C933" s="50">
        <v>14000000</v>
      </c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</row>
    <row r="934" spans="1:26" s="9" customFormat="1" ht="21">
      <c r="A934" s="41">
        <f t="shared" si="21"/>
        <v>27</v>
      </c>
      <c r="B934" s="49" t="s">
        <v>985</v>
      </c>
      <c r="C934" s="50">
        <v>12000000</v>
      </c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</row>
    <row r="935" spans="1:26" s="9" customFormat="1" ht="42">
      <c r="A935" s="41">
        <f t="shared" si="21"/>
        <v>28</v>
      </c>
      <c r="B935" s="49" t="s">
        <v>986</v>
      </c>
      <c r="C935" s="50">
        <v>14000000</v>
      </c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</row>
    <row r="936" spans="1:26" s="9" customFormat="1" ht="42">
      <c r="A936" s="41">
        <f t="shared" si="21"/>
        <v>29</v>
      </c>
      <c r="B936" s="49" t="s">
        <v>987</v>
      </c>
      <c r="C936" s="50">
        <v>17000000</v>
      </c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</row>
    <row r="937" spans="1:26" s="9" customFormat="1" ht="21">
      <c r="A937" s="41">
        <f t="shared" si="21"/>
        <v>30</v>
      </c>
      <c r="B937" s="49" t="s">
        <v>988</v>
      </c>
      <c r="C937" s="50">
        <v>15000000</v>
      </c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</row>
    <row r="938" spans="1:26" s="9" customFormat="1" ht="21">
      <c r="A938" s="41">
        <f t="shared" si="21"/>
        <v>31</v>
      </c>
      <c r="B938" s="49" t="s">
        <v>989</v>
      </c>
      <c r="C938" s="50">
        <v>15000000</v>
      </c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</row>
    <row r="939" spans="1:26" s="9" customFormat="1" ht="21">
      <c r="A939" s="41">
        <f t="shared" si="21"/>
        <v>32</v>
      </c>
      <c r="B939" s="49" t="s">
        <v>990</v>
      </c>
      <c r="C939" s="50">
        <v>15500000</v>
      </c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</row>
    <row r="940" spans="1:26" s="9" customFormat="1" ht="42">
      <c r="A940" s="41">
        <f t="shared" si="21"/>
        <v>33</v>
      </c>
      <c r="B940" s="49" t="s">
        <v>991</v>
      </c>
      <c r="C940" s="50">
        <v>13500000</v>
      </c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</row>
    <row r="941" spans="1:26" s="9" customFormat="1" ht="42">
      <c r="A941" s="41">
        <f t="shared" si="21"/>
        <v>34</v>
      </c>
      <c r="B941" s="49" t="s">
        <v>992</v>
      </c>
      <c r="C941" s="50">
        <v>16000000</v>
      </c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</row>
    <row r="942" spans="1:26" s="9" customFormat="1" ht="21">
      <c r="A942" s="41">
        <f t="shared" si="21"/>
        <v>35</v>
      </c>
      <c r="B942" s="49" t="s">
        <v>993</v>
      </c>
      <c r="C942" s="50">
        <v>15000000</v>
      </c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</row>
    <row r="943" spans="1:26" s="9" customFormat="1" ht="21">
      <c r="A943" s="41">
        <f t="shared" si="21"/>
        <v>36</v>
      </c>
      <c r="B943" s="49" t="s">
        <v>994</v>
      </c>
      <c r="C943" s="50">
        <v>17500000</v>
      </c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</row>
    <row r="944" spans="1:26" s="9" customFormat="1" ht="21">
      <c r="A944" s="41">
        <f t="shared" si="21"/>
        <v>37</v>
      </c>
      <c r="B944" s="49" t="s">
        <v>995</v>
      </c>
      <c r="C944" s="50">
        <v>16000000</v>
      </c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</row>
    <row r="945" spans="1:26" s="9" customFormat="1" ht="42">
      <c r="A945" s="41">
        <f t="shared" si="21"/>
        <v>38</v>
      </c>
      <c r="B945" s="49" t="s">
        <v>996</v>
      </c>
      <c r="C945" s="50">
        <v>15000000</v>
      </c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</row>
    <row r="946" spans="1:26" s="9" customFormat="1" ht="42">
      <c r="A946" s="41">
        <f t="shared" si="21"/>
        <v>39</v>
      </c>
      <c r="B946" s="49" t="s">
        <v>997</v>
      </c>
      <c r="C946" s="50">
        <v>14000000</v>
      </c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</row>
    <row r="947" spans="1:26" s="9" customFormat="1" ht="42">
      <c r="A947" s="41">
        <f t="shared" si="21"/>
        <v>40</v>
      </c>
      <c r="B947" s="49" t="s">
        <v>998</v>
      </c>
      <c r="C947" s="50">
        <v>18000000</v>
      </c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</row>
    <row r="948" spans="1:26" s="9" customFormat="1" ht="21">
      <c r="A948" s="41">
        <f t="shared" si="21"/>
        <v>41</v>
      </c>
      <c r="B948" s="49" t="s">
        <v>999</v>
      </c>
      <c r="C948" s="50">
        <v>15000000</v>
      </c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</row>
    <row r="949" spans="1:26" s="9" customFormat="1" ht="42">
      <c r="A949" s="41">
        <f t="shared" si="21"/>
        <v>42</v>
      </c>
      <c r="B949" s="49" t="s">
        <v>1000</v>
      </c>
      <c r="C949" s="50">
        <v>16500000</v>
      </c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</row>
    <row r="950" spans="1:26" s="9" customFormat="1" ht="42">
      <c r="A950" s="41">
        <f t="shared" si="21"/>
        <v>43</v>
      </c>
      <c r="B950" s="49" t="s">
        <v>1001</v>
      </c>
      <c r="C950" s="50">
        <v>11000000</v>
      </c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</row>
    <row r="951" spans="1:26" s="9" customFormat="1" ht="42">
      <c r="A951" s="41">
        <f t="shared" si="21"/>
        <v>44</v>
      </c>
      <c r="B951" s="49" t="s">
        <v>1002</v>
      </c>
      <c r="C951" s="50">
        <v>10500000</v>
      </c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</row>
    <row r="952" spans="1:26" s="9" customFormat="1" ht="42">
      <c r="A952" s="41">
        <f t="shared" si="21"/>
        <v>45</v>
      </c>
      <c r="B952" s="49" t="s">
        <v>1003</v>
      </c>
      <c r="C952" s="50">
        <v>13000000</v>
      </c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</row>
    <row r="953" spans="1:26" s="9" customFormat="1" ht="42">
      <c r="A953" s="41">
        <f t="shared" si="21"/>
        <v>46</v>
      </c>
      <c r="B953" s="49" t="s">
        <v>1004</v>
      </c>
      <c r="C953" s="50">
        <v>11000000</v>
      </c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</row>
    <row r="954" spans="1:26" s="9" customFormat="1" ht="21">
      <c r="A954" s="41">
        <f t="shared" si="21"/>
        <v>47</v>
      </c>
      <c r="B954" s="49" t="s">
        <v>1005</v>
      </c>
      <c r="C954" s="50">
        <v>300000</v>
      </c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</row>
    <row r="955" spans="1:26" s="9" customFormat="1" ht="21">
      <c r="A955" s="41">
        <f t="shared" si="21"/>
        <v>48</v>
      </c>
      <c r="B955" s="49" t="s">
        <v>1006</v>
      </c>
      <c r="C955" s="50">
        <v>572900</v>
      </c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</row>
    <row r="956" spans="1:26" s="9" customFormat="1" ht="21">
      <c r="A956" s="41">
        <f t="shared" si="21"/>
        <v>49</v>
      </c>
      <c r="B956" s="49" t="s">
        <v>1007</v>
      </c>
      <c r="C956" s="50">
        <v>60000</v>
      </c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</row>
    <row r="957" spans="1:26" s="9" customFormat="1" ht="21">
      <c r="A957" s="41">
        <f t="shared" si="21"/>
        <v>50</v>
      </c>
      <c r="B957" s="49" t="s">
        <v>1008</v>
      </c>
      <c r="C957" s="50">
        <v>566100</v>
      </c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</row>
    <row r="958" spans="1:26" s="9" customFormat="1" ht="21">
      <c r="A958" s="41">
        <f t="shared" si="21"/>
        <v>51</v>
      </c>
      <c r="B958" s="49" t="s">
        <v>1009</v>
      </c>
      <c r="C958" s="50">
        <v>260300</v>
      </c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</row>
    <row r="959" spans="1:26" s="9" customFormat="1" ht="21">
      <c r="A959" s="41">
        <f t="shared" si="21"/>
        <v>52</v>
      </c>
      <c r="B959" s="49" t="s">
        <v>1010</v>
      </c>
      <c r="C959" s="50">
        <v>400000</v>
      </c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</row>
    <row r="960" spans="1:26" s="9" customFormat="1" ht="21">
      <c r="A960" s="41">
        <f t="shared" si="21"/>
        <v>53</v>
      </c>
      <c r="B960" s="49" t="s">
        <v>1011</v>
      </c>
      <c r="C960" s="50">
        <v>23600</v>
      </c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</row>
    <row r="961" spans="1:26" s="9" customFormat="1" ht="21">
      <c r="A961" s="41">
        <f t="shared" si="21"/>
        <v>54</v>
      </c>
      <c r="B961" s="49" t="s">
        <v>1012</v>
      </c>
      <c r="C961" s="50">
        <v>250000</v>
      </c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</row>
    <row r="962" spans="1:26" s="9" customFormat="1" ht="21">
      <c r="A962" s="41">
        <f t="shared" si="21"/>
        <v>55</v>
      </c>
      <c r="B962" s="49" t="s">
        <v>1013</v>
      </c>
      <c r="C962" s="50">
        <v>1200000</v>
      </c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</row>
    <row r="963" spans="1:26" s="9" customFormat="1" ht="21">
      <c r="A963" s="41">
        <f t="shared" si="21"/>
        <v>56</v>
      </c>
      <c r="B963" s="49" t="s">
        <v>1014</v>
      </c>
      <c r="C963" s="50">
        <v>310000</v>
      </c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</row>
    <row r="964" spans="1:26" s="9" customFormat="1" ht="21">
      <c r="A964" s="41">
        <f t="shared" si="21"/>
        <v>57</v>
      </c>
      <c r="B964" s="49" t="s">
        <v>1015</v>
      </c>
      <c r="C964" s="50">
        <v>1000000</v>
      </c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</row>
    <row r="965" spans="1:26" s="9" customFormat="1" ht="26.25" customHeight="1">
      <c r="A965" s="41">
        <f t="shared" si="21"/>
        <v>58</v>
      </c>
      <c r="B965" s="49" t="s">
        <v>1016</v>
      </c>
      <c r="C965" s="50">
        <v>500000</v>
      </c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</row>
    <row r="966" spans="1:26" s="74" customFormat="1" ht="21">
      <c r="A966" s="70"/>
      <c r="B966" s="70" t="s">
        <v>18</v>
      </c>
      <c r="C966" s="71">
        <f>SUBTOTAL(9,C967:C971)</f>
        <v>144584000</v>
      </c>
      <c r="D966" s="72"/>
      <c r="E966" s="72"/>
      <c r="F966" s="72"/>
      <c r="G966" s="72"/>
      <c r="H966" s="72"/>
      <c r="I966" s="72"/>
      <c r="J966" s="72"/>
      <c r="K966" s="72"/>
      <c r="L966" s="72"/>
      <c r="M966" s="72"/>
      <c r="N966" s="72"/>
      <c r="O966" s="72"/>
      <c r="P966" s="72"/>
      <c r="Q966" s="72"/>
      <c r="R966" s="72"/>
      <c r="S966" s="72"/>
      <c r="T966" s="72"/>
      <c r="U966" s="72"/>
      <c r="V966" s="72"/>
      <c r="W966" s="72"/>
      <c r="X966" s="72"/>
      <c r="Y966" s="72"/>
      <c r="Z966" s="73"/>
    </row>
    <row r="967" spans="1:26" s="9" customFormat="1" ht="42">
      <c r="A967" s="41">
        <v>1</v>
      </c>
      <c r="B967" s="49" t="s">
        <v>1017</v>
      </c>
      <c r="C967" s="50">
        <v>5000000</v>
      </c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</row>
    <row r="968" spans="1:26" s="9" customFormat="1" ht="42">
      <c r="A968" s="41">
        <f>+A967+1</f>
        <v>2</v>
      </c>
      <c r="B968" s="49" t="s">
        <v>1018</v>
      </c>
      <c r="C968" s="50">
        <v>6800000</v>
      </c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</row>
    <row r="969" spans="1:26" s="9" customFormat="1" ht="42">
      <c r="A969" s="41">
        <f>+A968+1</f>
        <v>3</v>
      </c>
      <c r="B969" s="49" t="s">
        <v>1019</v>
      </c>
      <c r="C969" s="50">
        <v>21000000</v>
      </c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</row>
    <row r="970" spans="1:26" s="9" customFormat="1" ht="42">
      <c r="A970" s="41">
        <f>+A969+1</f>
        <v>4</v>
      </c>
      <c r="B970" s="49" t="s">
        <v>1020</v>
      </c>
      <c r="C970" s="50">
        <v>96784000</v>
      </c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</row>
    <row r="971" spans="1:26" s="9" customFormat="1" ht="63">
      <c r="A971" s="41">
        <f>+A970+1</f>
        <v>5</v>
      </c>
      <c r="B971" s="49" t="s">
        <v>1021</v>
      </c>
      <c r="C971" s="50">
        <v>15000000</v>
      </c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</row>
    <row r="972" spans="1:26" s="74" customFormat="1" ht="21">
      <c r="A972" s="70"/>
      <c r="B972" s="70" t="s">
        <v>18</v>
      </c>
      <c r="C972" s="71">
        <f>SUBTOTAL(9,C973:C981)</f>
        <v>96936700</v>
      </c>
      <c r="D972" s="72"/>
      <c r="E972" s="72"/>
      <c r="F972" s="72"/>
      <c r="G972" s="72"/>
      <c r="H972" s="72"/>
      <c r="I972" s="72"/>
      <c r="J972" s="72"/>
      <c r="K972" s="72"/>
      <c r="L972" s="72"/>
      <c r="M972" s="72"/>
      <c r="N972" s="72"/>
      <c r="O972" s="72"/>
      <c r="P972" s="72"/>
      <c r="Q972" s="72"/>
      <c r="R972" s="72"/>
      <c r="S972" s="72"/>
      <c r="T972" s="72"/>
      <c r="U972" s="72"/>
      <c r="V972" s="72"/>
      <c r="W972" s="72"/>
      <c r="X972" s="72"/>
      <c r="Y972" s="72"/>
      <c r="Z972" s="73"/>
    </row>
    <row r="973" spans="1:26" s="9" customFormat="1" ht="42">
      <c r="A973" s="41">
        <v>1</v>
      </c>
      <c r="B973" s="51" t="s">
        <v>1022</v>
      </c>
      <c r="C973" s="50">
        <v>9755700</v>
      </c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</row>
    <row r="974" spans="1:26" s="9" customFormat="1" ht="42">
      <c r="A974" s="41">
        <f>+A973+1</f>
        <v>2</v>
      </c>
      <c r="B974" s="51" t="s">
        <v>1023</v>
      </c>
      <c r="C974" s="50">
        <v>8129400</v>
      </c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</row>
    <row r="975" spans="1:26" s="9" customFormat="1" ht="42">
      <c r="A975" s="41">
        <f t="shared" ref="A975:A981" si="22">+A974+1</f>
        <v>3</v>
      </c>
      <c r="B975" s="51" t="s">
        <v>1024</v>
      </c>
      <c r="C975" s="50">
        <v>12288300</v>
      </c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</row>
    <row r="976" spans="1:26" s="9" customFormat="1" ht="42">
      <c r="A976" s="41">
        <f t="shared" si="22"/>
        <v>4</v>
      </c>
      <c r="B976" s="51" t="s">
        <v>1025</v>
      </c>
      <c r="C976" s="50">
        <v>12359600</v>
      </c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</row>
    <row r="977" spans="1:26" s="9" customFormat="1" ht="42">
      <c r="A977" s="41">
        <f t="shared" si="22"/>
        <v>5</v>
      </c>
      <c r="B977" s="51" t="s">
        <v>1026</v>
      </c>
      <c r="C977" s="50">
        <v>12381500</v>
      </c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</row>
    <row r="978" spans="1:26" s="9" customFormat="1" ht="42">
      <c r="A978" s="41">
        <f t="shared" si="22"/>
        <v>6</v>
      </c>
      <c r="B978" s="51" t="s">
        <v>1027</v>
      </c>
      <c r="C978" s="50">
        <v>9884500</v>
      </c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</row>
    <row r="979" spans="1:26" s="9" customFormat="1" ht="42">
      <c r="A979" s="41">
        <f t="shared" si="22"/>
        <v>7</v>
      </c>
      <c r="B979" s="51" t="s">
        <v>1028</v>
      </c>
      <c r="C979" s="50">
        <v>9892000</v>
      </c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</row>
    <row r="980" spans="1:26" s="9" customFormat="1" ht="42">
      <c r="A980" s="41">
        <f t="shared" si="22"/>
        <v>8</v>
      </c>
      <c r="B980" s="51" t="s">
        <v>1029</v>
      </c>
      <c r="C980" s="50">
        <v>12361200</v>
      </c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</row>
    <row r="981" spans="1:26" s="9" customFormat="1" ht="42">
      <c r="A981" s="41">
        <f t="shared" si="22"/>
        <v>9</v>
      </c>
      <c r="B981" s="51" t="s">
        <v>1030</v>
      </c>
      <c r="C981" s="50">
        <v>9884500</v>
      </c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</row>
    <row r="982" spans="1:26" s="74" customFormat="1" ht="21">
      <c r="A982" s="70"/>
      <c r="B982" s="70" t="s">
        <v>28</v>
      </c>
      <c r="C982" s="71">
        <f>SUBTOTAL(9,C983:C1074)</f>
        <v>4123300400</v>
      </c>
      <c r="D982" s="72"/>
      <c r="E982" s="72"/>
      <c r="F982" s="72"/>
      <c r="G982" s="72"/>
      <c r="H982" s="72"/>
      <c r="I982" s="72"/>
      <c r="J982" s="72"/>
      <c r="K982" s="72"/>
      <c r="L982" s="72"/>
      <c r="M982" s="72"/>
      <c r="N982" s="72"/>
      <c r="O982" s="72"/>
      <c r="P982" s="72"/>
      <c r="Q982" s="72"/>
      <c r="R982" s="72"/>
      <c r="S982" s="72"/>
      <c r="T982" s="72"/>
      <c r="U982" s="72"/>
      <c r="V982" s="72"/>
      <c r="W982" s="72"/>
      <c r="X982" s="72"/>
      <c r="Y982" s="72"/>
      <c r="Z982" s="73"/>
    </row>
    <row r="983" spans="1:26" s="94" customFormat="1" ht="21">
      <c r="A983" s="90">
        <v>1</v>
      </c>
      <c r="B983" s="91" t="s">
        <v>1031</v>
      </c>
      <c r="C983" s="92">
        <v>78000000</v>
      </c>
      <c r="D983" s="93"/>
      <c r="E983" s="93"/>
      <c r="F983" s="93"/>
      <c r="G983" s="93"/>
      <c r="H983" s="93"/>
      <c r="I983" s="93"/>
      <c r="J983" s="93"/>
      <c r="K983" s="93"/>
      <c r="L983" s="93"/>
      <c r="M983" s="93"/>
      <c r="N983" s="93"/>
      <c r="O983" s="93"/>
      <c r="P983" s="93"/>
      <c r="Q983" s="93"/>
      <c r="R983" s="93"/>
      <c r="S983" s="93"/>
      <c r="T983" s="93"/>
      <c r="U983" s="93"/>
      <c r="V983" s="93"/>
      <c r="W983" s="93"/>
      <c r="X983" s="93"/>
      <c r="Y983" s="93"/>
      <c r="Z983" s="93"/>
    </row>
    <row r="984" spans="1:26" s="94" customFormat="1" ht="21">
      <c r="A984" s="90">
        <f>+A983+1</f>
        <v>2</v>
      </c>
      <c r="B984" s="91" t="s">
        <v>1032</v>
      </c>
      <c r="C984" s="92">
        <v>20000000</v>
      </c>
      <c r="D984" s="93"/>
      <c r="E984" s="93"/>
      <c r="F984" s="93"/>
      <c r="G984" s="93"/>
      <c r="H984" s="93"/>
      <c r="I984" s="93"/>
      <c r="J984" s="93"/>
      <c r="K984" s="93"/>
      <c r="L984" s="93"/>
      <c r="M984" s="93"/>
      <c r="N984" s="93"/>
      <c r="O984" s="93"/>
      <c r="P984" s="93"/>
      <c r="Q984" s="93"/>
      <c r="R984" s="93"/>
      <c r="S984" s="93"/>
      <c r="T984" s="93"/>
      <c r="U984" s="93"/>
      <c r="V984" s="93"/>
      <c r="W984" s="93"/>
      <c r="X984" s="93"/>
      <c r="Y984" s="93"/>
      <c r="Z984" s="93"/>
    </row>
    <row r="985" spans="1:26" s="94" customFormat="1" ht="42">
      <c r="A985" s="90">
        <f t="shared" ref="A985:A1048" si="23">+A984+1</f>
        <v>3</v>
      </c>
      <c r="B985" s="84" t="s">
        <v>1033</v>
      </c>
      <c r="C985" s="92">
        <v>80000000</v>
      </c>
      <c r="D985" s="93"/>
      <c r="E985" s="93"/>
      <c r="F985" s="93"/>
      <c r="G985" s="93"/>
      <c r="H985" s="93"/>
      <c r="I985" s="93"/>
      <c r="J985" s="93"/>
      <c r="K985" s="93"/>
      <c r="L985" s="93"/>
      <c r="M985" s="93"/>
      <c r="N985" s="93"/>
      <c r="O985" s="93"/>
      <c r="P985" s="93"/>
      <c r="Q985" s="93"/>
      <c r="R985" s="93"/>
      <c r="S985" s="93"/>
      <c r="T985" s="93"/>
      <c r="U985" s="93"/>
      <c r="V985" s="93"/>
      <c r="W985" s="93"/>
      <c r="X985" s="93"/>
      <c r="Y985" s="93"/>
      <c r="Z985" s="93"/>
    </row>
    <row r="986" spans="1:26" s="94" customFormat="1" ht="42">
      <c r="A986" s="90">
        <f t="shared" si="23"/>
        <v>4</v>
      </c>
      <c r="B986" s="84" t="s">
        <v>1034</v>
      </c>
      <c r="C986" s="92">
        <v>75317900</v>
      </c>
      <c r="D986" s="93"/>
      <c r="E986" s="93"/>
      <c r="F986" s="93"/>
      <c r="G986" s="93"/>
      <c r="H986" s="93"/>
      <c r="I986" s="93"/>
      <c r="J986" s="93"/>
      <c r="K986" s="93"/>
      <c r="L986" s="93"/>
      <c r="M986" s="93"/>
      <c r="N986" s="93"/>
      <c r="O986" s="93"/>
      <c r="P986" s="93"/>
      <c r="Q986" s="93"/>
      <c r="R986" s="93"/>
      <c r="S986" s="93"/>
      <c r="T986" s="93"/>
      <c r="U986" s="93"/>
      <c r="V986" s="93"/>
      <c r="W986" s="93"/>
      <c r="X986" s="93"/>
      <c r="Y986" s="93"/>
      <c r="Z986" s="93"/>
    </row>
    <row r="987" spans="1:26" s="94" customFormat="1" ht="42">
      <c r="A987" s="90">
        <f t="shared" si="23"/>
        <v>5</v>
      </c>
      <c r="B987" s="84" t="s">
        <v>1035</v>
      </c>
      <c r="C987" s="92">
        <v>26525500</v>
      </c>
      <c r="D987" s="93"/>
      <c r="E987" s="93"/>
      <c r="F987" s="93"/>
      <c r="G987" s="93"/>
      <c r="H987" s="93"/>
      <c r="I987" s="93"/>
      <c r="J987" s="93"/>
      <c r="K987" s="93"/>
      <c r="L987" s="93"/>
      <c r="M987" s="93"/>
      <c r="N987" s="93"/>
      <c r="O987" s="93"/>
      <c r="P987" s="93"/>
      <c r="Q987" s="93"/>
      <c r="R987" s="93"/>
      <c r="S987" s="93"/>
      <c r="T987" s="93"/>
      <c r="U987" s="93"/>
      <c r="V987" s="93"/>
      <c r="W987" s="93"/>
      <c r="X987" s="93"/>
      <c r="Y987" s="93"/>
      <c r="Z987" s="93"/>
    </row>
    <row r="988" spans="1:26" s="94" customFormat="1" ht="42">
      <c r="A988" s="90">
        <f t="shared" si="23"/>
        <v>6</v>
      </c>
      <c r="B988" s="84" t="s">
        <v>1036</v>
      </c>
      <c r="C988" s="92">
        <v>75000000</v>
      </c>
      <c r="D988" s="93"/>
      <c r="E988" s="93"/>
      <c r="F988" s="93"/>
      <c r="G988" s="93"/>
      <c r="H988" s="93"/>
      <c r="I988" s="93"/>
      <c r="J988" s="93"/>
      <c r="K988" s="93"/>
      <c r="L988" s="93"/>
      <c r="M988" s="93"/>
      <c r="N988" s="93"/>
      <c r="O988" s="93"/>
      <c r="P988" s="93"/>
      <c r="Q988" s="93"/>
      <c r="R988" s="93"/>
      <c r="S988" s="93"/>
      <c r="T988" s="93"/>
      <c r="U988" s="93"/>
      <c r="V988" s="93"/>
      <c r="W988" s="93"/>
      <c r="X988" s="93"/>
      <c r="Y988" s="93"/>
      <c r="Z988" s="93"/>
    </row>
    <row r="989" spans="1:26" s="94" customFormat="1" ht="42">
      <c r="A989" s="90">
        <f t="shared" si="23"/>
        <v>7</v>
      </c>
      <c r="B989" s="84" t="s">
        <v>1037</v>
      </c>
      <c r="C989" s="92">
        <v>2000000</v>
      </c>
      <c r="D989" s="93"/>
      <c r="E989" s="93"/>
      <c r="F989" s="93"/>
      <c r="G989" s="93"/>
      <c r="H989" s="93"/>
      <c r="I989" s="93"/>
      <c r="J989" s="93"/>
      <c r="K989" s="93"/>
      <c r="L989" s="93"/>
      <c r="M989" s="93"/>
      <c r="N989" s="93"/>
      <c r="O989" s="93"/>
      <c r="P989" s="93"/>
      <c r="Q989" s="93"/>
      <c r="R989" s="93"/>
      <c r="S989" s="93"/>
      <c r="T989" s="93"/>
      <c r="U989" s="93"/>
      <c r="V989" s="93"/>
      <c r="W989" s="93"/>
      <c r="X989" s="93"/>
      <c r="Y989" s="93"/>
      <c r="Z989" s="93"/>
    </row>
    <row r="990" spans="1:26" s="94" customFormat="1" ht="42">
      <c r="A990" s="90">
        <f t="shared" si="23"/>
        <v>8</v>
      </c>
      <c r="B990" s="84" t="s">
        <v>1038</v>
      </c>
      <c r="C990" s="92">
        <v>70000000</v>
      </c>
      <c r="D990" s="93"/>
      <c r="E990" s="93"/>
      <c r="F990" s="93"/>
      <c r="G990" s="93"/>
      <c r="H990" s="93"/>
      <c r="I990" s="93"/>
      <c r="J990" s="93"/>
      <c r="K990" s="93"/>
      <c r="L990" s="93"/>
      <c r="M990" s="93"/>
      <c r="N990" s="93"/>
      <c r="O990" s="93"/>
      <c r="P990" s="93"/>
      <c r="Q990" s="93"/>
      <c r="R990" s="93"/>
      <c r="S990" s="93"/>
      <c r="T990" s="93"/>
      <c r="U990" s="93"/>
      <c r="V990" s="93"/>
      <c r="W990" s="93"/>
      <c r="X990" s="93"/>
      <c r="Y990" s="93"/>
      <c r="Z990" s="93"/>
    </row>
    <row r="991" spans="1:26" s="94" customFormat="1" ht="42">
      <c r="A991" s="90">
        <f t="shared" si="23"/>
        <v>9</v>
      </c>
      <c r="B991" s="84" t="s">
        <v>1039</v>
      </c>
      <c r="C991" s="92">
        <v>77649200</v>
      </c>
      <c r="D991" s="93"/>
      <c r="E991" s="93"/>
      <c r="F991" s="93"/>
      <c r="G991" s="93"/>
      <c r="H991" s="93"/>
      <c r="I991" s="93"/>
      <c r="J991" s="93"/>
      <c r="K991" s="93"/>
      <c r="L991" s="93"/>
      <c r="M991" s="93"/>
      <c r="N991" s="93"/>
      <c r="O991" s="93"/>
      <c r="P991" s="93"/>
      <c r="Q991" s="93"/>
      <c r="R991" s="93"/>
      <c r="S991" s="93"/>
      <c r="T991" s="93"/>
      <c r="U991" s="93"/>
      <c r="V991" s="93"/>
      <c r="W991" s="93"/>
      <c r="X991" s="93"/>
      <c r="Y991" s="93"/>
      <c r="Z991" s="93"/>
    </row>
    <row r="992" spans="1:26" s="94" customFormat="1" ht="42">
      <c r="A992" s="90">
        <f t="shared" si="23"/>
        <v>10</v>
      </c>
      <c r="B992" s="84" t="s">
        <v>1040</v>
      </c>
      <c r="C992" s="92">
        <v>23774700</v>
      </c>
      <c r="D992" s="93"/>
      <c r="E992" s="93"/>
      <c r="F992" s="93"/>
      <c r="G992" s="93"/>
      <c r="H992" s="93"/>
      <c r="I992" s="93"/>
      <c r="J992" s="93"/>
      <c r="K992" s="93"/>
      <c r="L992" s="93"/>
      <c r="M992" s="93"/>
      <c r="N992" s="93"/>
      <c r="O992" s="93"/>
      <c r="P992" s="93"/>
      <c r="Q992" s="93"/>
      <c r="R992" s="93"/>
      <c r="S992" s="93"/>
      <c r="T992" s="93"/>
      <c r="U992" s="93"/>
      <c r="V992" s="93"/>
      <c r="W992" s="93"/>
      <c r="X992" s="93"/>
      <c r="Y992" s="93"/>
      <c r="Z992" s="93"/>
    </row>
    <row r="993" spans="1:26" s="94" customFormat="1" ht="42">
      <c r="A993" s="90">
        <f t="shared" si="23"/>
        <v>11</v>
      </c>
      <c r="B993" s="84" t="s">
        <v>1041</v>
      </c>
      <c r="C993" s="92">
        <v>80742900</v>
      </c>
      <c r="D993" s="93"/>
      <c r="E993" s="93"/>
      <c r="F993" s="93"/>
      <c r="G993" s="93"/>
      <c r="H993" s="93"/>
      <c r="I993" s="93"/>
      <c r="J993" s="93"/>
      <c r="K993" s="93"/>
      <c r="L993" s="93"/>
      <c r="M993" s="93"/>
      <c r="N993" s="93"/>
      <c r="O993" s="93"/>
      <c r="P993" s="93"/>
      <c r="Q993" s="93"/>
      <c r="R993" s="93"/>
      <c r="S993" s="93"/>
      <c r="T993" s="93"/>
      <c r="U993" s="93"/>
      <c r="V993" s="93"/>
      <c r="W993" s="93"/>
      <c r="X993" s="93"/>
      <c r="Y993" s="93"/>
      <c r="Z993" s="93"/>
    </row>
    <row r="994" spans="1:26" s="94" customFormat="1" ht="42">
      <c r="A994" s="90">
        <f t="shared" si="23"/>
        <v>12</v>
      </c>
      <c r="B994" s="84" t="s">
        <v>1042</v>
      </c>
      <c r="C994" s="92">
        <v>56998800</v>
      </c>
      <c r="D994" s="93"/>
      <c r="E994" s="93"/>
      <c r="F994" s="93"/>
      <c r="G994" s="93"/>
      <c r="H994" s="93"/>
      <c r="I994" s="93"/>
      <c r="J994" s="93"/>
      <c r="K994" s="93"/>
      <c r="L994" s="93"/>
      <c r="M994" s="93"/>
      <c r="N994" s="93"/>
      <c r="O994" s="93"/>
      <c r="P994" s="93"/>
      <c r="Q994" s="93"/>
      <c r="R994" s="93"/>
      <c r="S994" s="93"/>
      <c r="T994" s="93"/>
      <c r="U994" s="93"/>
      <c r="V994" s="93"/>
      <c r="W994" s="93"/>
      <c r="X994" s="93"/>
      <c r="Y994" s="93"/>
      <c r="Z994" s="93"/>
    </row>
    <row r="995" spans="1:26" s="94" customFormat="1" ht="42">
      <c r="A995" s="90">
        <f t="shared" si="23"/>
        <v>13</v>
      </c>
      <c r="B995" s="84" t="s">
        <v>1043</v>
      </c>
      <c r="C995" s="92">
        <v>75000000</v>
      </c>
      <c r="D995" s="93"/>
      <c r="E995" s="93"/>
      <c r="F995" s="93"/>
      <c r="G995" s="93"/>
      <c r="H995" s="93"/>
      <c r="I995" s="93"/>
      <c r="J995" s="93"/>
      <c r="K995" s="93"/>
      <c r="L995" s="93"/>
      <c r="M995" s="93"/>
      <c r="N995" s="93"/>
      <c r="O995" s="93"/>
      <c r="P995" s="93"/>
      <c r="Q995" s="93"/>
      <c r="R995" s="93"/>
      <c r="S995" s="93"/>
      <c r="T995" s="93"/>
      <c r="U995" s="93"/>
      <c r="V995" s="93"/>
      <c r="W995" s="93"/>
      <c r="X995" s="93"/>
      <c r="Y995" s="93"/>
      <c r="Z995" s="93"/>
    </row>
    <row r="996" spans="1:26" s="94" customFormat="1" ht="42">
      <c r="A996" s="90">
        <f t="shared" si="23"/>
        <v>14</v>
      </c>
      <c r="B996" s="84" t="s">
        <v>66</v>
      </c>
      <c r="C996" s="92">
        <v>70000000</v>
      </c>
      <c r="D996" s="93"/>
      <c r="E996" s="93"/>
      <c r="F996" s="93"/>
      <c r="G996" s="93"/>
      <c r="H996" s="93"/>
      <c r="I996" s="93"/>
      <c r="J996" s="93"/>
      <c r="K996" s="93"/>
      <c r="L996" s="93"/>
      <c r="M996" s="93"/>
      <c r="N996" s="93"/>
      <c r="O996" s="93"/>
      <c r="P996" s="93"/>
      <c r="Q996" s="93"/>
      <c r="R996" s="93"/>
      <c r="S996" s="93"/>
      <c r="T996" s="93"/>
      <c r="U996" s="93"/>
      <c r="V996" s="93"/>
      <c r="W996" s="93"/>
      <c r="X996" s="93"/>
      <c r="Y996" s="93"/>
      <c r="Z996" s="93"/>
    </row>
    <row r="997" spans="1:26" s="94" customFormat="1" ht="42">
      <c r="A997" s="90">
        <f t="shared" si="23"/>
        <v>15</v>
      </c>
      <c r="B997" s="84" t="s">
        <v>1044</v>
      </c>
      <c r="C997" s="92">
        <v>40000000</v>
      </c>
      <c r="D997" s="93"/>
      <c r="E997" s="93"/>
      <c r="F997" s="93"/>
      <c r="G997" s="93"/>
      <c r="H997" s="93"/>
      <c r="I997" s="93"/>
      <c r="J997" s="93"/>
      <c r="K997" s="93"/>
      <c r="L997" s="93"/>
      <c r="M997" s="93"/>
      <c r="N997" s="93"/>
      <c r="O997" s="93"/>
      <c r="P997" s="93"/>
      <c r="Q997" s="93"/>
      <c r="R997" s="93"/>
      <c r="S997" s="93"/>
      <c r="T997" s="93"/>
      <c r="U997" s="93"/>
      <c r="V997" s="93"/>
      <c r="W997" s="93"/>
      <c r="X997" s="93"/>
      <c r="Y997" s="93"/>
      <c r="Z997" s="93"/>
    </row>
    <row r="998" spans="1:26" s="94" customFormat="1" ht="42">
      <c r="A998" s="90">
        <f t="shared" si="23"/>
        <v>16</v>
      </c>
      <c r="B998" s="84" t="s">
        <v>1045</v>
      </c>
      <c r="C998" s="92">
        <v>93623800</v>
      </c>
      <c r="D998" s="93"/>
      <c r="E998" s="93"/>
      <c r="F998" s="93"/>
      <c r="G998" s="93"/>
      <c r="H998" s="93"/>
      <c r="I998" s="93"/>
      <c r="J998" s="93"/>
      <c r="K998" s="93"/>
      <c r="L998" s="93"/>
      <c r="M998" s="93"/>
      <c r="N998" s="93"/>
      <c r="O998" s="93"/>
      <c r="P998" s="93"/>
      <c r="Q998" s="93"/>
      <c r="R998" s="93"/>
      <c r="S998" s="93"/>
      <c r="T998" s="93"/>
      <c r="U998" s="93"/>
      <c r="V998" s="93"/>
      <c r="W998" s="93"/>
      <c r="X998" s="93"/>
      <c r="Y998" s="93"/>
      <c r="Z998" s="93"/>
    </row>
    <row r="999" spans="1:26" s="94" customFormat="1" ht="21">
      <c r="A999" s="90">
        <f t="shared" si="23"/>
        <v>17</v>
      </c>
      <c r="B999" s="84" t="s">
        <v>1046</v>
      </c>
      <c r="C999" s="92">
        <v>28625000</v>
      </c>
      <c r="D999" s="93"/>
      <c r="E999" s="93"/>
      <c r="F999" s="93"/>
      <c r="G999" s="93"/>
      <c r="H999" s="93"/>
      <c r="I999" s="93"/>
      <c r="J999" s="93"/>
      <c r="K999" s="93"/>
      <c r="L999" s="93"/>
      <c r="M999" s="93"/>
      <c r="N999" s="93"/>
      <c r="O999" s="93"/>
      <c r="P999" s="93"/>
      <c r="Q999" s="93"/>
      <c r="R999" s="93"/>
      <c r="S999" s="93"/>
      <c r="T999" s="93"/>
      <c r="U999" s="93"/>
      <c r="V999" s="93"/>
      <c r="W999" s="93"/>
      <c r="X999" s="93"/>
      <c r="Y999" s="93"/>
      <c r="Z999" s="93"/>
    </row>
    <row r="1000" spans="1:26" s="94" customFormat="1" ht="42">
      <c r="A1000" s="90">
        <f t="shared" si="23"/>
        <v>18</v>
      </c>
      <c r="B1000" s="84" t="s">
        <v>1047</v>
      </c>
      <c r="C1000" s="92">
        <v>99450000</v>
      </c>
      <c r="D1000" s="93"/>
      <c r="E1000" s="93"/>
      <c r="F1000" s="93"/>
      <c r="G1000" s="93"/>
      <c r="H1000" s="93"/>
      <c r="I1000" s="93"/>
      <c r="J1000" s="93"/>
      <c r="K1000" s="93"/>
      <c r="L1000" s="93"/>
      <c r="M1000" s="93"/>
      <c r="N1000" s="93"/>
      <c r="O1000" s="93"/>
      <c r="P1000" s="93"/>
      <c r="Q1000" s="93"/>
      <c r="R1000" s="93"/>
      <c r="S1000" s="93"/>
      <c r="T1000" s="93"/>
      <c r="U1000" s="93"/>
      <c r="V1000" s="93"/>
      <c r="W1000" s="93"/>
      <c r="X1000" s="93"/>
      <c r="Y1000" s="93"/>
      <c r="Z1000" s="93"/>
    </row>
    <row r="1001" spans="1:26" s="94" customFormat="1" ht="42">
      <c r="A1001" s="90">
        <f t="shared" si="23"/>
        <v>19</v>
      </c>
      <c r="B1001" s="84" t="s">
        <v>1048</v>
      </c>
      <c r="C1001" s="92">
        <v>71825000</v>
      </c>
      <c r="D1001" s="93"/>
      <c r="E1001" s="93"/>
      <c r="F1001" s="93"/>
      <c r="G1001" s="93"/>
      <c r="H1001" s="93"/>
      <c r="I1001" s="93"/>
      <c r="J1001" s="93"/>
      <c r="K1001" s="93"/>
      <c r="L1001" s="93"/>
      <c r="M1001" s="93"/>
      <c r="N1001" s="93"/>
      <c r="O1001" s="93"/>
      <c r="P1001" s="93"/>
      <c r="Q1001" s="93"/>
      <c r="R1001" s="93"/>
      <c r="S1001" s="93"/>
      <c r="T1001" s="93"/>
      <c r="U1001" s="93"/>
      <c r="V1001" s="93"/>
      <c r="W1001" s="93"/>
      <c r="X1001" s="93"/>
      <c r="Y1001" s="93"/>
      <c r="Z1001" s="93"/>
    </row>
    <row r="1002" spans="1:26" s="94" customFormat="1" ht="21">
      <c r="A1002" s="90">
        <f t="shared" si="23"/>
        <v>20</v>
      </c>
      <c r="B1002" s="84" t="s">
        <v>1049</v>
      </c>
      <c r="C1002" s="92">
        <v>60000000</v>
      </c>
      <c r="D1002" s="93"/>
      <c r="E1002" s="93"/>
      <c r="F1002" s="93"/>
      <c r="G1002" s="93"/>
      <c r="H1002" s="93"/>
      <c r="I1002" s="93"/>
      <c r="J1002" s="93"/>
      <c r="K1002" s="93"/>
      <c r="L1002" s="93"/>
      <c r="M1002" s="93"/>
      <c r="N1002" s="93"/>
      <c r="O1002" s="93"/>
      <c r="P1002" s="93"/>
      <c r="Q1002" s="93"/>
      <c r="R1002" s="93"/>
      <c r="S1002" s="93"/>
      <c r="T1002" s="93"/>
      <c r="U1002" s="93"/>
      <c r="V1002" s="93"/>
      <c r="W1002" s="93"/>
      <c r="X1002" s="93"/>
      <c r="Y1002" s="93"/>
      <c r="Z1002" s="93"/>
    </row>
    <row r="1003" spans="1:26" s="94" customFormat="1" ht="42">
      <c r="A1003" s="90">
        <f t="shared" si="23"/>
        <v>21</v>
      </c>
      <c r="B1003" s="84" t="s">
        <v>1050</v>
      </c>
      <c r="C1003" s="92">
        <v>99117600</v>
      </c>
      <c r="D1003" s="93"/>
      <c r="E1003" s="93"/>
      <c r="F1003" s="93"/>
      <c r="G1003" s="93"/>
      <c r="H1003" s="93"/>
      <c r="I1003" s="93"/>
      <c r="J1003" s="93"/>
      <c r="K1003" s="93"/>
      <c r="L1003" s="93"/>
      <c r="M1003" s="93"/>
      <c r="N1003" s="93"/>
      <c r="O1003" s="93"/>
      <c r="P1003" s="93"/>
      <c r="Q1003" s="93"/>
      <c r="R1003" s="93"/>
      <c r="S1003" s="93"/>
      <c r="T1003" s="93"/>
      <c r="U1003" s="93"/>
      <c r="V1003" s="93"/>
      <c r="W1003" s="93"/>
      <c r="X1003" s="93"/>
      <c r="Y1003" s="93"/>
      <c r="Z1003" s="93"/>
    </row>
    <row r="1004" spans="1:26" s="94" customFormat="1" ht="42">
      <c r="A1004" s="90">
        <f t="shared" si="23"/>
        <v>22</v>
      </c>
      <c r="B1004" s="84" t="s">
        <v>1051</v>
      </c>
      <c r="C1004" s="92">
        <v>21073200</v>
      </c>
      <c r="D1004" s="93"/>
      <c r="E1004" s="93"/>
      <c r="F1004" s="93"/>
      <c r="G1004" s="93"/>
      <c r="H1004" s="93"/>
      <c r="I1004" s="93"/>
      <c r="J1004" s="93"/>
      <c r="K1004" s="93"/>
      <c r="L1004" s="93"/>
      <c r="M1004" s="93"/>
      <c r="N1004" s="93"/>
      <c r="O1004" s="93"/>
      <c r="P1004" s="93"/>
      <c r="Q1004" s="93"/>
      <c r="R1004" s="93"/>
      <c r="S1004" s="93"/>
      <c r="T1004" s="93"/>
      <c r="U1004" s="93"/>
      <c r="V1004" s="93"/>
      <c r="W1004" s="93"/>
      <c r="X1004" s="93"/>
      <c r="Y1004" s="93"/>
      <c r="Z1004" s="93"/>
    </row>
    <row r="1005" spans="1:26" s="94" customFormat="1" ht="21">
      <c r="A1005" s="90">
        <f t="shared" si="23"/>
        <v>23</v>
      </c>
      <c r="B1005" s="84" t="s">
        <v>1052</v>
      </c>
      <c r="C1005" s="92">
        <v>48010400</v>
      </c>
      <c r="D1005" s="93"/>
      <c r="E1005" s="93"/>
      <c r="F1005" s="93"/>
      <c r="G1005" s="93"/>
      <c r="H1005" s="93"/>
      <c r="I1005" s="93"/>
      <c r="J1005" s="93"/>
      <c r="K1005" s="93"/>
      <c r="L1005" s="93"/>
      <c r="M1005" s="93"/>
      <c r="N1005" s="93"/>
      <c r="O1005" s="93"/>
      <c r="P1005" s="93"/>
      <c r="Q1005" s="93"/>
      <c r="R1005" s="93"/>
      <c r="S1005" s="93"/>
      <c r="T1005" s="93"/>
      <c r="U1005" s="93"/>
      <c r="V1005" s="93"/>
      <c r="W1005" s="93"/>
      <c r="X1005" s="93"/>
      <c r="Y1005" s="93"/>
      <c r="Z1005" s="93"/>
    </row>
    <row r="1006" spans="1:26" s="94" customFormat="1" ht="42">
      <c r="A1006" s="90">
        <f t="shared" si="23"/>
        <v>24</v>
      </c>
      <c r="B1006" s="84" t="s">
        <v>1053</v>
      </c>
      <c r="C1006" s="92">
        <v>75000000</v>
      </c>
      <c r="D1006" s="93"/>
      <c r="E1006" s="93"/>
      <c r="F1006" s="93"/>
      <c r="G1006" s="93"/>
      <c r="H1006" s="93"/>
      <c r="I1006" s="93"/>
      <c r="J1006" s="93"/>
      <c r="K1006" s="93"/>
      <c r="L1006" s="93"/>
      <c r="M1006" s="93"/>
      <c r="N1006" s="93"/>
      <c r="O1006" s="93"/>
      <c r="P1006" s="93"/>
      <c r="Q1006" s="93"/>
      <c r="R1006" s="93"/>
      <c r="S1006" s="93"/>
      <c r="T1006" s="93"/>
      <c r="U1006" s="93"/>
      <c r="V1006" s="93"/>
      <c r="W1006" s="93"/>
      <c r="X1006" s="93"/>
      <c r="Y1006" s="93"/>
      <c r="Z1006" s="93"/>
    </row>
    <row r="1007" spans="1:26" s="94" customFormat="1" ht="42">
      <c r="A1007" s="90">
        <f t="shared" si="23"/>
        <v>25</v>
      </c>
      <c r="B1007" s="84" t="s">
        <v>1054</v>
      </c>
      <c r="C1007" s="92">
        <v>60000000</v>
      </c>
      <c r="D1007" s="93"/>
      <c r="E1007" s="93"/>
      <c r="F1007" s="93"/>
      <c r="G1007" s="93"/>
      <c r="H1007" s="93"/>
      <c r="I1007" s="93"/>
      <c r="J1007" s="93"/>
      <c r="K1007" s="93"/>
      <c r="L1007" s="93"/>
      <c r="M1007" s="93"/>
      <c r="N1007" s="93"/>
      <c r="O1007" s="93"/>
      <c r="P1007" s="93"/>
      <c r="Q1007" s="93"/>
      <c r="R1007" s="93"/>
      <c r="S1007" s="93"/>
      <c r="T1007" s="93"/>
      <c r="U1007" s="93"/>
      <c r="V1007" s="93"/>
      <c r="W1007" s="93"/>
      <c r="X1007" s="93"/>
      <c r="Y1007" s="93"/>
      <c r="Z1007" s="93"/>
    </row>
    <row r="1008" spans="1:26" s="94" customFormat="1" ht="42">
      <c r="A1008" s="90">
        <f t="shared" si="23"/>
        <v>26</v>
      </c>
      <c r="B1008" s="84" t="s">
        <v>1055</v>
      </c>
      <c r="C1008" s="92">
        <v>40000000</v>
      </c>
      <c r="D1008" s="93"/>
      <c r="E1008" s="93"/>
      <c r="F1008" s="93"/>
      <c r="G1008" s="93"/>
      <c r="H1008" s="93"/>
      <c r="I1008" s="93"/>
      <c r="J1008" s="93"/>
      <c r="K1008" s="93"/>
      <c r="L1008" s="93"/>
      <c r="M1008" s="93"/>
      <c r="N1008" s="93"/>
      <c r="O1008" s="93"/>
      <c r="P1008" s="93"/>
      <c r="Q1008" s="93"/>
      <c r="R1008" s="93"/>
      <c r="S1008" s="93"/>
      <c r="T1008" s="93"/>
      <c r="U1008" s="93"/>
      <c r="V1008" s="93"/>
      <c r="W1008" s="93"/>
      <c r="X1008" s="93"/>
      <c r="Y1008" s="93"/>
      <c r="Z1008" s="93"/>
    </row>
    <row r="1009" spans="1:26" s="94" customFormat="1" ht="42">
      <c r="A1009" s="90">
        <f t="shared" si="23"/>
        <v>27</v>
      </c>
      <c r="B1009" s="84" t="s">
        <v>1056</v>
      </c>
      <c r="C1009" s="92">
        <v>13854700</v>
      </c>
      <c r="D1009" s="93"/>
      <c r="E1009" s="93"/>
      <c r="F1009" s="93"/>
      <c r="G1009" s="93"/>
      <c r="H1009" s="93"/>
      <c r="I1009" s="93"/>
      <c r="J1009" s="93"/>
      <c r="K1009" s="93"/>
      <c r="L1009" s="93"/>
      <c r="M1009" s="93"/>
      <c r="N1009" s="93"/>
      <c r="O1009" s="93"/>
      <c r="P1009" s="93"/>
      <c r="Q1009" s="93"/>
      <c r="R1009" s="93"/>
      <c r="S1009" s="93"/>
      <c r="T1009" s="93"/>
      <c r="U1009" s="93"/>
      <c r="V1009" s="93"/>
      <c r="W1009" s="93"/>
      <c r="X1009" s="93"/>
      <c r="Y1009" s="93"/>
      <c r="Z1009" s="93"/>
    </row>
    <row r="1010" spans="1:26" s="94" customFormat="1" ht="42">
      <c r="A1010" s="90">
        <f t="shared" si="23"/>
        <v>28</v>
      </c>
      <c r="B1010" s="84" t="s">
        <v>1057</v>
      </c>
      <c r="C1010" s="92">
        <v>96154800</v>
      </c>
      <c r="D1010" s="93"/>
      <c r="E1010" s="93"/>
      <c r="F1010" s="93"/>
      <c r="G1010" s="93"/>
      <c r="H1010" s="93"/>
      <c r="I1010" s="93"/>
      <c r="J1010" s="93"/>
      <c r="K1010" s="93"/>
      <c r="L1010" s="93"/>
      <c r="M1010" s="93"/>
      <c r="N1010" s="93"/>
      <c r="O1010" s="93"/>
      <c r="P1010" s="93"/>
      <c r="Q1010" s="93"/>
      <c r="R1010" s="93"/>
      <c r="S1010" s="93"/>
      <c r="T1010" s="93"/>
      <c r="U1010" s="93"/>
      <c r="V1010" s="93"/>
      <c r="W1010" s="93"/>
      <c r="X1010" s="93"/>
      <c r="Y1010" s="93"/>
      <c r="Z1010" s="93"/>
    </row>
    <row r="1011" spans="1:26" s="94" customFormat="1" ht="42">
      <c r="A1011" s="90">
        <f t="shared" si="23"/>
        <v>29</v>
      </c>
      <c r="B1011" s="84" t="s">
        <v>1058</v>
      </c>
      <c r="C1011" s="92">
        <v>44663700</v>
      </c>
      <c r="D1011" s="93"/>
      <c r="E1011" s="93"/>
      <c r="F1011" s="93"/>
      <c r="G1011" s="93"/>
      <c r="H1011" s="93"/>
      <c r="I1011" s="93"/>
      <c r="J1011" s="93"/>
      <c r="K1011" s="93"/>
      <c r="L1011" s="93"/>
      <c r="M1011" s="93"/>
      <c r="N1011" s="93"/>
      <c r="O1011" s="93"/>
      <c r="P1011" s="93"/>
      <c r="Q1011" s="93"/>
      <c r="R1011" s="93"/>
      <c r="S1011" s="93"/>
      <c r="T1011" s="93"/>
      <c r="U1011" s="93"/>
      <c r="V1011" s="93"/>
      <c r="W1011" s="93"/>
      <c r="X1011" s="93"/>
      <c r="Y1011" s="93"/>
      <c r="Z1011" s="93"/>
    </row>
    <row r="1012" spans="1:26" s="94" customFormat="1" ht="21">
      <c r="A1012" s="90">
        <f t="shared" si="23"/>
        <v>30</v>
      </c>
      <c r="B1012" s="84" t="s">
        <v>1059</v>
      </c>
      <c r="C1012" s="92">
        <v>86795800</v>
      </c>
      <c r="D1012" s="93"/>
      <c r="E1012" s="93"/>
      <c r="F1012" s="93"/>
      <c r="G1012" s="93"/>
      <c r="H1012" s="93"/>
      <c r="I1012" s="93"/>
      <c r="J1012" s="93"/>
      <c r="K1012" s="93"/>
      <c r="L1012" s="93"/>
      <c r="M1012" s="93"/>
      <c r="N1012" s="93"/>
      <c r="O1012" s="93"/>
      <c r="P1012" s="93"/>
      <c r="Q1012" s="93"/>
      <c r="R1012" s="93"/>
      <c r="S1012" s="93"/>
      <c r="T1012" s="93"/>
      <c r="U1012" s="93"/>
      <c r="V1012" s="93"/>
      <c r="W1012" s="93"/>
      <c r="X1012" s="93"/>
      <c r="Y1012" s="93"/>
      <c r="Z1012" s="93"/>
    </row>
    <row r="1013" spans="1:26" s="94" customFormat="1" ht="42">
      <c r="A1013" s="90">
        <f t="shared" si="23"/>
        <v>31</v>
      </c>
      <c r="B1013" s="84" t="s">
        <v>1060</v>
      </c>
      <c r="C1013" s="92">
        <v>70000000</v>
      </c>
      <c r="D1013" s="93"/>
      <c r="E1013" s="93"/>
      <c r="F1013" s="93"/>
      <c r="G1013" s="93"/>
      <c r="H1013" s="93"/>
      <c r="I1013" s="93"/>
      <c r="J1013" s="93"/>
      <c r="K1013" s="93"/>
      <c r="L1013" s="93"/>
      <c r="M1013" s="93"/>
      <c r="N1013" s="93"/>
      <c r="O1013" s="93"/>
      <c r="P1013" s="93"/>
      <c r="Q1013" s="93"/>
      <c r="R1013" s="93"/>
      <c r="S1013" s="93"/>
      <c r="T1013" s="93"/>
      <c r="U1013" s="93"/>
      <c r="V1013" s="93"/>
      <c r="W1013" s="93"/>
      <c r="X1013" s="93"/>
      <c r="Y1013" s="93"/>
      <c r="Z1013" s="93"/>
    </row>
    <row r="1014" spans="1:26" s="94" customFormat="1" ht="42">
      <c r="A1014" s="90">
        <f t="shared" si="23"/>
        <v>32</v>
      </c>
      <c r="B1014" s="84" t="s">
        <v>1061</v>
      </c>
      <c r="C1014" s="92">
        <v>70000000</v>
      </c>
      <c r="D1014" s="93"/>
      <c r="E1014" s="93"/>
      <c r="F1014" s="93"/>
      <c r="G1014" s="93"/>
      <c r="H1014" s="93"/>
      <c r="I1014" s="93"/>
      <c r="J1014" s="93"/>
      <c r="K1014" s="93"/>
      <c r="L1014" s="93"/>
      <c r="M1014" s="93"/>
      <c r="N1014" s="93"/>
      <c r="O1014" s="93"/>
      <c r="P1014" s="93"/>
      <c r="Q1014" s="93"/>
      <c r="R1014" s="93"/>
      <c r="S1014" s="93"/>
      <c r="T1014" s="93"/>
      <c r="U1014" s="93"/>
      <c r="V1014" s="93"/>
      <c r="W1014" s="93"/>
      <c r="X1014" s="93"/>
      <c r="Y1014" s="93"/>
      <c r="Z1014" s="93"/>
    </row>
    <row r="1015" spans="1:26" s="94" customFormat="1" ht="42">
      <c r="A1015" s="90">
        <f t="shared" si="23"/>
        <v>33</v>
      </c>
      <c r="B1015" s="84" t="s">
        <v>1062</v>
      </c>
      <c r="C1015" s="92">
        <v>52738500</v>
      </c>
      <c r="D1015" s="93"/>
      <c r="E1015" s="93"/>
      <c r="F1015" s="93"/>
      <c r="G1015" s="93"/>
      <c r="H1015" s="93"/>
      <c r="I1015" s="93"/>
      <c r="J1015" s="93"/>
      <c r="K1015" s="93"/>
      <c r="L1015" s="93"/>
      <c r="M1015" s="93"/>
      <c r="N1015" s="93"/>
      <c r="O1015" s="93"/>
      <c r="P1015" s="93"/>
      <c r="Q1015" s="93"/>
      <c r="R1015" s="93"/>
      <c r="S1015" s="93"/>
      <c r="T1015" s="93"/>
      <c r="U1015" s="93"/>
      <c r="V1015" s="93"/>
      <c r="W1015" s="93"/>
      <c r="X1015" s="93"/>
      <c r="Y1015" s="93"/>
      <c r="Z1015" s="93"/>
    </row>
    <row r="1016" spans="1:26" s="94" customFormat="1" ht="42">
      <c r="A1016" s="90">
        <f t="shared" si="23"/>
        <v>34</v>
      </c>
      <c r="B1016" s="84" t="s">
        <v>1063</v>
      </c>
      <c r="C1016" s="92">
        <v>50000000</v>
      </c>
      <c r="D1016" s="93"/>
      <c r="E1016" s="93"/>
      <c r="F1016" s="93"/>
      <c r="G1016" s="93"/>
      <c r="H1016" s="93"/>
      <c r="I1016" s="93"/>
      <c r="J1016" s="93"/>
      <c r="K1016" s="93"/>
      <c r="L1016" s="93"/>
      <c r="M1016" s="93"/>
      <c r="N1016" s="93"/>
      <c r="O1016" s="93"/>
      <c r="P1016" s="93"/>
      <c r="Q1016" s="93"/>
      <c r="R1016" s="93"/>
      <c r="S1016" s="93"/>
      <c r="T1016" s="93"/>
      <c r="U1016" s="93"/>
      <c r="V1016" s="93"/>
      <c r="W1016" s="93"/>
      <c r="X1016" s="93"/>
      <c r="Y1016" s="93"/>
      <c r="Z1016" s="93"/>
    </row>
    <row r="1017" spans="1:26" s="94" customFormat="1" ht="42">
      <c r="A1017" s="90">
        <f t="shared" si="23"/>
        <v>35</v>
      </c>
      <c r="B1017" s="84" t="s">
        <v>1064</v>
      </c>
      <c r="C1017" s="92">
        <v>75000000</v>
      </c>
      <c r="D1017" s="93"/>
      <c r="E1017" s="93"/>
      <c r="F1017" s="93"/>
      <c r="G1017" s="93"/>
      <c r="H1017" s="93"/>
      <c r="I1017" s="93"/>
      <c r="J1017" s="93"/>
      <c r="K1017" s="93"/>
      <c r="L1017" s="93"/>
      <c r="M1017" s="93"/>
      <c r="N1017" s="93"/>
      <c r="O1017" s="93"/>
      <c r="P1017" s="93"/>
      <c r="Q1017" s="93"/>
      <c r="R1017" s="93"/>
      <c r="S1017" s="93"/>
      <c r="T1017" s="93"/>
      <c r="U1017" s="93"/>
      <c r="V1017" s="93"/>
      <c r="W1017" s="93"/>
      <c r="X1017" s="93"/>
      <c r="Y1017" s="93"/>
      <c r="Z1017" s="93"/>
    </row>
    <row r="1018" spans="1:26" s="94" customFormat="1" ht="42">
      <c r="A1018" s="90">
        <f t="shared" si="23"/>
        <v>36</v>
      </c>
      <c r="B1018" s="84" t="s">
        <v>1065</v>
      </c>
      <c r="C1018" s="92">
        <v>85500000</v>
      </c>
      <c r="D1018" s="93"/>
      <c r="E1018" s="93"/>
      <c r="F1018" s="93"/>
      <c r="G1018" s="93"/>
      <c r="H1018" s="93"/>
      <c r="I1018" s="93"/>
      <c r="J1018" s="93"/>
      <c r="K1018" s="93"/>
      <c r="L1018" s="93"/>
      <c r="M1018" s="93"/>
      <c r="N1018" s="93"/>
      <c r="O1018" s="93"/>
      <c r="P1018" s="93"/>
      <c r="Q1018" s="93"/>
      <c r="R1018" s="93"/>
      <c r="S1018" s="93"/>
      <c r="T1018" s="93"/>
      <c r="U1018" s="93"/>
      <c r="V1018" s="93"/>
      <c r="W1018" s="93"/>
      <c r="X1018" s="93"/>
      <c r="Y1018" s="93"/>
      <c r="Z1018" s="93"/>
    </row>
    <row r="1019" spans="1:26" s="94" customFormat="1" ht="42">
      <c r="A1019" s="90">
        <f t="shared" si="23"/>
        <v>37</v>
      </c>
      <c r="B1019" s="84" t="s">
        <v>1066</v>
      </c>
      <c r="C1019" s="92">
        <v>50000000</v>
      </c>
      <c r="D1019" s="93"/>
      <c r="E1019" s="93"/>
      <c r="F1019" s="93"/>
      <c r="G1019" s="93"/>
      <c r="H1019" s="93"/>
      <c r="I1019" s="93"/>
      <c r="J1019" s="93"/>
      <c r="K1019" s="93"/>
      <c r="L1019" s="93"/>
      <c r="M1019" s="93"/>
      <c r="N1019" s="93"/>
      <c r="O1019" s="93"/>
      <c r="P1019" s="93"/>
      <c r="Q1019" s="93"/>
      <c r="R1019" s="93"/>
      <c r="S1019" s="93"/>
      <c r="T1019" s="93"/>
      <c r="U1019" s="93"/>
      <c r="V1019" s="93"/>
      <c r="W1019" s="93"/>
      <c r="X1019" s="93"/>
      <c r="Y1019" s="93"/>
      <c r="Z1019" s="93"/>
    </row>
    <row r="1020" spans="1:26" s="94" customFormat="1" ht="42">
      <c r="A1020" s="90">
        <f t="shared" si="23"/>
        <v>38</v>
      </c>
      <c r="B1020" s="84" t="s">
        <v>1067</v>
      </c>
      <c r="C1020" s="92">
        <v>19500000</v>
      </c>
      <c r="D1020" s="93"/>
      <c r="E1020" s="93"/>
      <c r="F1020" s="93"/>
      <c r="G1020" s="93"/>
      <c r="H1020" s="93"/>
      <c r="I1020" s="93"/>
      <c r="J1020" s="93"/>
      <c r="K1020" s="93"/>
      <c r="L1020" s="93"/>
      <c r="M1020" s="93"/>
      <c r="N1020" s="93"/>
      <c r="O1020" s="93"/>
      <c r="P1020" s="93"/>
      <c r="Q1020" s="93"/>
      <c r="R1020" s="93"/>
      <c r="S1020" s="93"/>
      <c r="T1020" s="93"/>
      <c r="U1020" s="93"/>
      <c r="V1020" s="93"/>
      <c r="W1020" s="93"/>
      <c r="X1020" s="93"/>
      <c r="Y1020" s="93"/>
      <c r="Z1020" s="93"/>
    </row>
    <row r="1021" spans="1:26" s="94" customFormat="1" ht="42">
      <c r="A1021" s="90">
        <f t="shared" si="23"/>
        <v>39</v>
      </c>
      <c r="B1021" s="84" t="s">
        <v>1068</v>
      </c>
      <c r="C1021" s="92">
        <v>30000000</v>
      </c>
      <c r="D1021" s="93"/>
      <c r="E1021" s="93"/>
      <c r="F1021" s="93"/>
      <c r="G1021" s="93"/>
      <c r="H1021" s="93"/>
      <c r="I1021" s="93"/>
      <c r="J1021" s="93"/>
      <c r="K1021" s="93"/>
      <c r="L1021" s="93"/>
      <c r="M1021" s="93"/>
      <c r="N1021" s="93"/>
      <c r="O1021" s="93"/>
      <c r="P1021" s="93"/>
      <c r="Q1021" s="93"/>
      <c r="R1021" s="93"/>
      <c r="S1021" s="93"/>
      <c r="T1021" s="93"/>
      <c r="U1021" s="93"/>
      <c r="V1021" s="93"/>
      <c r="W1021" s="93"/>
      <c r="X1021" s="93"/>
      <c r="Y1021" s="93"/>
      <c r="Z1021" s="93"/>
    </row>
    <row r="1022" spans="1:26" s="94" customFormat="1" ht="42">
      <c r="A1022" s="90">
        <f t="shared" si="23"/>
        <v>40</v>
      </c>
      <c r="B1022" s="84" t="s">
        <v>1069</v>
      </c>
      <c r="C1022" s="92">
        <v>67500000</v>
      </c>
      <c r="D1022" s="93"/>
      <c r="E1022" s="93"/>
      <c r="F1022" s="93"/>
      <c r="G1022" s="93"/>
      <c r="H1022" s="93"/>
      <c r="I1022" s="93"/>
      <c r="J1022" s="93"/>
      <c r="K1022" s="93"/>
      <c r="L1022" s="93"/>
      <c r="M1022" s="93"/>
      <c r="N1022" s="93"/>
      <c r="O1022" s="93"/>
      <c r="P1022" s="93"/>
      <c r="Q1022" s="93"/>
      <c r="R1022" s="93"/>
      <c r="S1022" s="93"/>
      <c r="T1022" s="93"/>
      <c r="U1022" s="93"/>
      <c r="V1022" s="93"/>
      <c r="W1022" s="93"/>
      <c r="X1022" s="93"/>
      <c r="Y1022" s="93"/>
      <c r="Z1022" s="93"/>
    </row>
    <row r="1023" spans="1:26" s="94" customFormat="1" ht="42">
      <c r="A1023" s="90">
        <f t="shared" si="23"/>
        <v>41</v>
      </c>
      <c r="B1023" s="84" t="s">
        <v>1070</v>
      </c>
      <c r="C1023" s="92">
        <v>80000000</v>
      </c>
      <c r="D1023" s="93"/>
      <c r="E1023" s="93"/>
      <c r="F1023" s="93"/>
      <c r="G1023" s="93"/>
      <c r="H1023" s="93"/>
      <c r="I1023" s="93"/>
      <c r="J1023" s="93"/>
      <c r="K1023" s="93"/>
      <c r="L1023" s="93"/>
      <c r="M1023" s="93"/>
      <c r="N1023" s="93"/>
      <c r="O1023" s="93"/>
      <c r="P1023" s="93"/>
      <c r="Q1023" s="93"/>
      <c r="R1023" s="93"/>
      <c r="S1023" s="93"/>
      <c r="T1023" s="93"/>
      <c r="U1023" s="93"/>
      <c r="V1023" s="93"/>
      <c r="W1023" s="93"/>
      <c r="X1023" s="93"/>
      <c r="Y1023" s="93"/>
      <c r="Z1023" s="93"/>
    </row>
    <row r="1024" spans="1:26" s="94" customFormat="1" ht="42">
      <c r="A1024" s="90">
        <f t="shared" si="23"/>
        <v>42</v>
      </c>
      <c r="B1024" s="84" t="s">
        <v>1071</v>
      </c>
      <c r="C1024" s="92">
        <v>48000000</v>
      </c>
      <c r="D1024" s="93"/>
      <c r="E1024" s="93"/>
      <c r="F1024" s="93"/>
      <c r="G1024" s="93"/>
      <c r="H1024" s="93"/>
      <c r="I1024" s="93"/>
      <c r="J1024" s="93"/>
      <c r="K1024" s="93"/>
      <c r="L1024" s="93"/>
      <c r="M1024" s="93"/>
      <c r="N1024" s="93"/>
      <c r="O1024" s="93"/>
      <c r="P1024" s="93"/>
      <c r="Q1024" s="93"/>
      <c r="R1024" s="93"/>
      <c r="S1024" s="93"/>
      <c r="T1024" s="93"/>
      <c r="U1024" s="93"/>
      <c r="V1024" s="93"/>
      <c r="W1024" s="93"/>
      <c r="X1024" s="93"/>
      <c r="Y1024" s="93"/>
      <c r="Z1024" s="93"/>
    </row>
    <row r="1025" spans="1:26" s="94" customFormat="1" ht="42">
      <c r="A1025" s="90">
        <f t="shared" si="23"/>
        <v>43</v>
      </c>
      <c r="B1025" s="84" t="s">
        <v>1072</v>
      </c>
      <c r="C1025" s="92">
        <v>22500000</v>
      </c>
      <c r="D1025" s="93"/>
      <c r="E1025" s="93"/>
      <c r="F1025" s="93"/>
      <c r="G1025" s="93"/>
      <c r="H1025" s="93"/>
      <c r="I1025" s="93"/>
      <c r="J1025" s="93"/>
      <c r="K1025" s="93"/>
      <c r="L1025" s="93"/>
      <c r="M1025" s="93"/>
      <c r="N1025" s="93"/>
      <c r="O1025" s="93"/>
      <c r="P1025" s="93"/>
      <c r="Q1025" s="93"/>
      <c r="R1025" s="93"/>
      <c r="S1025" s="93"/>
      <c r="T1025" s="93"/>
      <c r="U1025" s="93"/>
      <c r="V1025" s="93"/>
      <c r="W1025" s="93"/>
      <c r="X1025" s="93"/>
      <c r="Y1025" s="93"/>
      <c r="Z1025" s="93"/>
    </row>
    <row r="1026" spans="1:26" s="94" customFormat="1" ht="42">
      <c r="A1026" s="90">
        <f t="shared" si="23"/>
        <v>44</v>
      </c>
      <c r="B1026" s="84" t="s">
        <v>1073</v>
      </c>
      <c r="C1026" s="92">
        <v>23100000</v>
      </c>
      <c r="D1026" s="93"/>
      <c r="E1026" s="93"/>
      <c r="F1026" s="93"/>
      <c r="G1026" s="93"/>
      <c r="H1026" s="93"/>
      <c r="I1026" s="93"/>
      <c r="J1026" s="93"/>
      <c r="K1026" s="93"/>
      <c r="L1026" s="93"/>
      <c r="M1026" s="93"/>
      <c r="N1026" s="93"/>
      <c r="O1026" s="93"/>
      <c r="P1026" s="93"/>
      <c r="Q1026" s="93"/>
      <c r="R1026" s="93"/>
      <c r="S1026" s="93"/>
      <c r="T1026" s="93"/>
      <c r="U1026" s="93"/>
      <c r="V1026" s="93"/>
      <c r="W1026" s="93"/>
      <c r="X1026" s="93"/>
      <c r="Y1026" s="93"/>
      <c r="Z1026" s="93"/>
    </row>
    <row r="1027" spans="1:26" s="94" customFormat="1" ht="21">
      <c r="A1027" s="90">
        <f t="shared" si="23"/>
        <v>45</v>
      </c>
      <c r="B1027" s="84" t="s">
        <v>1074</v>
      </c>
      <c r="C1027" s="92">
        <v>82000</v>
      </c>
      <c r="D1027" s="93"/>
      <c r="E1027" s="93"/>
      <c r="F1027" s="93"/>
      <c r="G1027" s="93"/>
      <c r="H1027" s="93"/>
      <c r="I1027" s="93"/>
      <c r="J1027" s="93"/>
      <c r="K1027" s="93"/>
      <c r="L1027" s="93"/>
      <c r="M1027" s="93"/>
      <c r="N1027" s="93"/>
      <c r="O1027" s="93"/>
      <c r="P1027" s="93"/>
      <c r="Q1027" s="93"/>
      <c r="R1027" s="93"/>
      <c r="S1027" s="93"/>
      <c r="T1027" s="93"/>
      <c r="U1027" s="93"/>
      <c r="V1027" s="93"/>
      <c r="W1027" s="93"/>
      <c r="X1027" s="93"/>
      <c r="Y1027" s="93"/>
      <c r="Z1027" s="93"/>
    </row>
    <row r="1028" spans="1:26" s="94" customFormat="1" ht="42">
      <c r="A1028" s="90">
        <f t="shared" si="23"/>
        <v>46</v>
      </c>
      <c r="B1028" s="84" t="s">
        <v>1075</v>
      </c>
      <c r="C1028" s="92">
        <v>119400</v>
      </c>
      <c r="D1028" s="93"/>
      <c r="E1028" s="93"/>
      <c r="F1028" s="93"/>
      <c r="G1028" s="93"/>
      <c r="H1028" s="93"/>
      <c r="I1028" s="93"/>
      <c r="J1028" s="93"/>
      <c r="K1028" s="93"/>
      <c r="L1028" s="93"/>
      <c r="M1028" s="93"/>
      <c r="N1028" s="93"/>
      <c r="O1028" s="93"/>
      <c r="P1028" s="93"/>
      <c r="Q1028" s="93"/>
      <c r="R1028" s="93"/>
      <c r="S1028" s="93"/>
      <c r="T1028" s="93"/>
      <c r="U1028" s="93"/>
      <c r="V1028" s="93"/>
      <c r="W1028" s="93"/>
      <c r="X1028" s="93"/>
      <c r="Y1028" s="93"/>
      <c r="Z1028" s="93"/>
    </row>
    <row r="1029" spans="1:26" s="94" customFormat="1" ht="21">
      <c r="A1029" s="90">
        <f t="shared" si="23"/>
        <v>47</v>
      </c>
      <c r="B1029" s="84" t="s">
        <v>1076</v>
      </c>
      <c r="C1029" s="92">
        <v>93400</v>
      </c>
      <c r="D1029" s="93"/>
      <c r="E1029" s="93"/>
      <c r="F1029" s="93"/>
      <c r="G1029" s="93"/>
      <c r="H1029" s="93"/>
      <c r="I1029" s="93"/>
      <c r="J1029" s="93"/>
      <c r="K1029" s="93"/>
      <c r="L1029" s="93"/>
      <c r="M1029" s="93"/>
      <c r="N1029" s="93"/>
      <c r="O1029" s="93"/>
      <c r="P1029" s="93"/>
      <c r="Q1029" s="93"/>
      <c r="R1029" s="93"/>
      <c r="S1029" s="93"/>
      <c r="T1029" s="93"/>
      <c r="U1029" s="93"/>
      <c r="V1029" s="93"/>
      <c r="W1029" s="93"/>
      <c r="X1029" s="93"/>
      <c r="Y1029" s="93"/>
      <c r="Z1029" s="93"/>
    </row>
    <row r="1030" spans="1:26" s="94" customFormat="1" ht="21">
      <c r="A1030" s="90">
        <f t="shared" si="23"/>
        <v>48</v>
      </c>
      <c r="B1030" s="84" t="s">
        <v>1077</v>
      </c>
      <c r="C1030" s="92">
        <v>48000</v>
      </c>
      <c r="D1030" s="93"/>
      <c r="E1030" s="93"/>
      <c r="F1030" s="93"/>
      <c r="G1030" s="93"/>
      <c r="H1030" s="93"/>
      <c r="I1030" s="93"/>
      <c r="J1030" s="93"/>
      <c r="K1030" s="93"/>
      <c r="L1030" s="93"/>
      <c r="M1030" s="93"/>
      <c r="N1030" s="93"/>
      <c r="O1030" s="93"/>
      <c r="P1030" s="93"/>
      <c r="Q1030" s="93"/>
      <c r="R1030" s="93"/>
      <c r="S1030" s="93"/>
      <c r="T1030" s="93"/>
      <c r="U1030" s="93"/>
      <c r="V1030" s="93"/>
      <c r="W1030" s="93"/>
      <c r="X1030" s="93"/>
      <c r="Y1030" s="93"/>
      <c r="Z1030" s="93"/>
    </row>
    <row r="1031" spans="1:26" s="94" customFormat="1" ht="21">
      <c r="A1031" s="90">
        <f t="shared" si="23"/>
        <v>49</v>
      </c>
      <c r="B1031" s="84" t="s">
        <v>1078</v>
      </c>
      <c r="C1031" s="92">
        <v>80800</v>
      </c>
      <c r="D1031" s="93"/>
      <c r="E1031" s="93"/>
      <c r="F1031" s="93"/>
      <c r="G1031" s="93"/>
      <c r="H1031" s="93"/>
      <c r="I1031" s="93"/>
      <c r="J1031" s="93"/>
      <c r="K1031" s="93"/>
      <c r="L1031" s="93"/>
      <c r="M1031" s="93"/>
      <c r="N1031" s="93"/>
      <c r="O1031" s="93"/>
      <c r="P1031" s="93"/>
      <c r="Q1031" s="93"/>
      <c r="R1031" s="93"/>
      <c r="S1031" s="93"/>
      <c r="T1031" s="93"/>
      <c r="U1031" s="93"/>
      <c r="V1031" s="93"/>
      <c r="W1031" s="93"/>
      <c r="X1031" s="93"/>
      <c r="Y1031" s="93"/>
      <c r="Z1031" s="93"/>
    </row>
    <row r="1032" spans="1:26" s="94" customFormat="1" ht="42">
      <c r="A1032" s="90">
        <f t="shared" si="23"/>
        <v>50</v>
      </c>
      <c r="B1032" s="84" t="s">
        <v>1079</v>
      </c>
      <c r="C1032" s="92">
        <v>80800</v>
      </c>
      <c r="D1032" s="93"/>
      <c r="E1032" s="93"/>
      <c r="F1032" s="93"/>
      <c r="G1032" s="93"/>
      <c r="H1032" s="93"/>
      <c r="I1032" s="93"/>
      <c r="J1032" s="93"/>
      <c r="K1032" s="93"/>
      <c r="L1032" s="93"/>
      <c r="M1032" s="93"/>
      <c r="N1032" s="93"/>
      <c r="O1032" s="93"/>
      <c r="P1032" s="93"/>
      <c r="Q1032" s="93"/>
      <c r="R1032" s="93"/>
      <c r="S1032" s="93"/>
      <c r="T1032" s="93"/>
      <c r="U1032" s="93"/>
      <c r="V1032" s="93"/>
      <c r="W1032" s="93"/>
      <c r="X1032" s="93"/>
      <c r="Y1032" s="93"/>
      <c r="Z1032" s="93"/>
    </row>
    <row r="1033" spans="1:26" s="94" customFormat="1" ht="21">
      <c r="A1033" s="90">
        <f t="shared" si="23"/>
        <v>51</v>
      </c>
      <c r="B1033" s="84" t="s">
        <v>1080</v>
      </c>
      <c r="C1033" s="92">
        <v>80800</v>
      </c>
      <c r="D1033" s="93"/>
      <c r="E1033" s="93"/>
      <c r="F1033" s="93"/>
      <c r="G1033" s="93"/>
      <c r="H1033" s="93"/>
      <c r="I1033" s="93"/>
      <c r="J1033" s="93"/>
      <c r="K1033" s="93"/>
      <c r="L1033" s="93"/>
      <c r="M1033" s="93"/>
      <c r="N1033" s="93"/>
      <c r="O1033" s="93"/>
      <c r="P1033" s="93"/>
      <c r="Q1033" s="93"/>
      <c r="R1033" s="93"/>
      <c r="S1033" s="93"/>
      <c r="T1033" s="93"/>
      <c r="U1033" s="93"/>
      <c r="V1033" s="93"/>
      <c r="W1033" s="93"/>
      <c r="X1033" s="93"/>
      <c r="Y1033" s="93"/>
      <c r="Z1033" s="93"/>
    </row>
    <row r="1034" spans="1:26" s="94" customFormat="1" ht="42">
      <c r="A1034" s="90">
        <f t="shared" si="23"/>
        <v>52</v>
      </c>
      <c r="B1034" s="84" t="s">
        <v>1081</v>
      </c>
      <c r="C1034" s="92">
        <v>3907500</v>
      </c>
      <c r="D1034" s="93"/>
      <c r="E1034" s="93"/>
      <c r="F1034" s="93"/>
      <c r="G1034" s="93"/>
      <c r="H1034" s="93"/>
      <c r="I1034" s="93"/>
      <c r="J1034" s="93"/>
      <c r="K1034" s="93"/>
      <c r="L1034" s="93"/>
      <c r="M1034" s="93"/>
      <c r="N1034" s="93"/>
      <c r="O1034" s="93"/>
      <c r="P1034" s="93"/>
      <c r="Q1034" s="93"/>
      <c r="R1034" s="93"/>
      <c r="S1034" s="93"/>
      <c r="T1034" s="93"/>
      <c r="U1034" s="93"/>
      <c r="V1034" s="93"/>
      <c r="W1034" s="93"/>
      <c r="X1034" s="93"/>
      <c r="Y1034" s="93"/>
      <c r="Z1034" s="93"/>
    </row>
    <row r="1035" spans="1:26" s="94" customFormat="1" ht="21">
      <c r="A1035" s="90">
        <f t="shared" si="23"/>
        <v>53</v>
      </c>
      <c r="B1035" s="84" t="s">
        <v>1082</v>
      </c>
      <c r="C1035" s="92">
        <v>119400</v>
      </c>
      <c r="D1035" s="93"/>
      <c r="E1035" s="93"/>
      <c r="F1035" s="93"/>
      <c r="G1035" s="93"/>
      <c r="H1035" s="93"/>
      <c r="I1035" s="93"/>
      <c r="J1035" s="93"/>
      <c r="K1035" s="93"/>
      <c r="L1035" s="93"/>
      <c r="M1035" s="93"/>
      <c r="N1035" s="93"/>
      <c r="O1035" s="93"/>
      <c r="P1035" s="93"/>
      <c r="Q1035" s="93"/>
      <c r="R1035" s="93"/>
      <c r="S1035" s="93"/>
      <c r="T1035" s="93"/>
      <c r="U1035" s="93"/>
      <c r="V1035" s="93"/>
      <c r="W1035" s="93"/>
      <c r="X1035" s="93"/>
      <c r="Y1035" s="93"/>
      <c r="Z1035" s="93"/>
    </row>
    <row r="1036" spans="1:26" s="94" customFormat="1" ht="42">
      <c r="A1036" s="90">
        <f t="shared" si="23"/>
        <v>54</v>
      </c>
      <c r="B1036" s="84" t="s">
        <v>1083</v>
      </c>
      <c r="C1036" s="92">
        <v>119400</v>
      </c>
      <c r="D1036" s="93"/>
      <c r="E1036" s="93"/>
      <c r="F1036" s="93"/>
      <c r="G1036" s="93"/>
      <c r="H1036" s="93"/>
      <c r="I1036" s="93"/>
      <c r="J1036" s="93"/>
      <c r="K1036" s="93"/>
      <c r="L1036" s="93"/>
      <c r="M1036" s="93"/>
      <c r="N1036" s="93"/>
      <c r="O1036" s="93"/>
      <c r="P1036" s="93"/>
      <c r="Q1036" s="93"/>
      <c r="R1036" s="93"/>
      <c r="S1036" s="93"/>
      <c r="T1036" s="93"/>
      <c r="U1036" s="93"/>
      <c r="V1036" s="93"/>
      <c r="W1036" s="93"/>
      <c r="X1036" s="93"/>
      <c r="Y1036" s="93"/>
      <c r="Z1036" s="93"/>
    </row>
    <row r="1037" spans="1:26" s="94" customFormat="1" ht="21">
      <c r="A1037" s="90">
        <f t="shared" si="23"/>
        <v>55</v>
      </c>
      <c r="B1037" s="84" t="s">
        <v>1084</v>
      </c>
      <c r="C1037" s="92">
        <v>3341700</v>
      </c>
      <c r="D1037" s="93"/>
      <c r="E1037" s="93"/>
      <c r="F1037" s="93"/>
      <c r="G1037" s="93"/>
      <c r="H1037" s="93"/>
      <c r="I1037" s="93"/>
      <c r="J1037" s="93"/>
      <c r="K1037" s="93"/>
      <c r="L1037" s="93"/>
      <c r="M1037" s="93"/>
      <c r="N1037" s="93"/>
      <c r="O1037" s="93"/>
      <c r="P1037" s="93"/>
      <c r="Q1037" s="93"/>
      <c r="R1037" s="93"/>
      <c r="S1037" s="93"/>
      <c r="T1037" s="93"/>
      <c r="U1037" s="93"/>
      <c r="V1037" s="93"/>
      <c r="W1037" s="93"/>
      <c r="X1037" s="93"/>
      <c r="Y1037" s="93"/>
      <c r="Z1037" s="93"/>
    </row>
    <row r="1038" spans="1:26" s="94" customFormat="1" ht="42">
      <c r="A1038" s="90">
        <f t="shared" si="23"/>
        <v>56</v>
      </c>
      <c r="B1038" s="84" t="s">
        <v>1085</v>
      </c>
      <c r="C1038" s="92">
        <v>3000000</v>
      </c>
      <c r="D1038" s="93"/>
      <c r="E1038" s="93"/>
      <c r="F1038" s="93"/>
      <c r="G1038" s="93"/>
      <c r="H1038" s="93"/>
      <c r="I1038" s="93"/>
      <c r="J1038" s="93"/>
      <c r="K1038" s="93"/>
      <c r="L1038" s="93"/>
      <c r="M1038" s="93"/>
      <c r="N1038" s="93"/>
      <c r="O1038" s="93"/>
      <c r="P1038" s="93"/>
      <c r="Q1038" s="93"/>
      <c r="R1038" s="93"/>
      <c r="S1038" s="93"/>
      <c r="T1038" s="93"/>
      <c r="U1038" s="93"/>
      <c r="V1038" s="93"/>
      <c r="W1038" s="93"/>
      <c r="X1038" s="93"/>
      <c r="Y1038" s="93"/>
      <c r="Z1038" s="93"/>
    </row>
    <row r="1039" spans="1:26" s="94" customFormat="1" ht="21">
      <c r="A1039" s="90">
        <f t="shared" si="23"/>
        <v>57</v>
      </c>
      <c r="B1039" s="84" t="s">
        <v>1086</v>
      </c>
      <c r="C1039" s="92">
        <v>70290000</v>
      </c>
      <c r="D1039" s="93"/>
      <c r="E1039" s="93"/>
      <c r="F1039" s="93"/>
      <c r="G1039" s="93"/>
      <c r="H1039" s="93"/>
      <c r="I1039" s="93"/>
      <c r="J1039" s="93"/>
      <c r="K1039" s="93"/>
      <c r="L1039" s="93"/>
      <c r="M1039" s="93"/>
      <c r="N1039" s="93"/>
      <c r="O1039" s="93"/>
      <c r="P1039" s="93"/>
      <c r="Q1039" s="93"/>
      <c r="R1039" s="93"/>
      <c r="S1039" s="93"/>
      <c r="T1039" s="93"/>
      <c r="U1039" s="93"/>
      <c r="V1039" s="93"/>
      <c r="W1039" s="93"/>
      <c r="X1039" s="93"/>
      <c r="Y1039" s="93"/>
      <c r="Z1039" s="93"/>
    </row>
    <row r="1040" spans="1:26" s="94" customFormat="1" ht="42">
      <c r="A1040" s="90">
        <f t="shared" si="23"/>
        <v>58</v>
      </c>
      <c r="B1040" s="84" t="s">
        <v>1087</v>
      </c>
      <c r="C1040" s="92">
        <v>70000000</v>
      </c>
      <c r="D1040" s="93"/>
      <c r="E1040" s="93"/>
      <c r="F1040" s="93"/>
      <c r="G1040" s="93"/>
      <c r="H1040" s="93"/>
      <c r="I1040" s="93"/>
      <c r="J1040" s="93"/>
      <c r="K1040" s="93"/>
      <c r="L1040" s="93"/>
      <c r="M1040" s="93"/>
      <c r="N1040" s="93"/>
      <c r="O1040" s="93"/>
      <c r="P1040" s="93"/>
      <c r="Q1040" s="93"/>
      <c r="R1040" s="93"/>
      <c r="S1040" s="93"/>
      <c r="T1040" s="93"/>
      <c r="U1040" s="93"/>
      <c r="V1040" s="93"/>
      <c r="W1040" s="93"/>
      <c r="X1040" s="93"/>
      <c r="Y1040" s="93"/>
      <c r="Z1040" s="93"/>
    </row>
    <row r="1041" spans="1:26" s="94" customFormat="1" ht="42">
      <c r="A1041" s="90">
        <f t="shared" si="23"/>
        <v>59</v>
      </c>
      <c r="B1041" s="84" t="s">
        <v>1088</v>
      </c>
      <c r="C1041" s="92">
        <v>16700000</v>
      </c>
      <c r="D1041" s="93"/>
      <c r="E1041" s="93"/>
      <c r="F1041" s="93"/>
      <c r="G1041" s="93"/>
      <c r="H1041" s="93"/>
      <c r="I1041" s="93"/>
      <c r="J1041" s="93"/>
      <c r="K1041" s="93"/>
      <c r="L1041" s="93"/>
      <c r="M1041" s="93"/>
      <c r="N1041" s="93"/>
      <c r="O1041" s="93"/>
      <c r="P1041" s="93"/>
      <c r="Q1041" s="93"/>
      <c r="R1041" s="93"/>
      <c r="S1041" s="93"/>
      <c r="T1041" s="93"/>
      <c r="U1041" s="93"/>
      <c r="V1041" s="93"/>
      <c r="W1041" s="93"/>
      <c r="X1041" s="93"/>
      <c r="Y1041" s="93"/>
      <c r="Z1041" s="93"/>
    </row>
    <row r="1042" spans="1:26" s="94" customFormat="1" ht="42">
      <c r="A1042" s="90">
        <f t="shared" si="23"/>
        <v>60</v>
      </c>
      <c r="B1042" s="84" t="s">
        <v>1089</v>
      </c>
      <c r="C1042" s="92">
        <v>11786000</v>
      </c>
      <c r="D1042" s="93"/>
      <c r="E1042" s="93"/>
      <c r="F1042" s="93"/>
      <c r="G1042" s="93"/>
      <c r="H1042" s="93"/>
      <c r="I1042" s="93"/>
      <c r="J1042" s="93"/>
      <c r="K1042" s="93"/>
      <c r="L1042" s="93"/>
      <c r="M1042" s="93"/>
      <c r="N1042" s="93"/>
      <c r="O1042" s="93"/>
      <c r="P1042" s="93"/>
      <c r="Q1042" s="93"/>
      <c r="R1042" s="93"/>
      <c r="S1042" s="93"/>
      <c r="T1042" s="93"/>
      <c r="U1042" s="93"/>
      <c r="V1042" s="93"/>
      <c r="W1042" s="93"/>
      <c r="X1042" s="93"/>
      <c r="Y1042" s="93"/>
      <c r="Z1042" s="93"/>
    </row>
    <row r="1043" spans="1:26" s="94" customFormat="1" ht="21">
      <c r="A1043" s="90">
        <f t="shared" si="23"/>
        <v>61</v>
      </c>
      <c r="B1043" s="84" t="s">
        <v>1090</v>
      </c>
      <c r="C1043" s="92">
        <v>37500000</v>
      </c>
      <c r="D1043" s="93"/>
      <c r="E1043" s="93"/>
      <c r="F1043" s="93"/>
      <c r="G1043" s="93"/>
      <c r="H1043" s="93"/>
      <c r="I1043" s="93"/>
      <c r="J1043" s="93"/>
      <c r="K1043" s="93"/>
      <c r="L1043" s="93"/>
      <c r="M1043" s="93"/>
      <c r="N1043" s="93"/>
      <c r="O1043" s="93"/>
      <c r="P1043" s="93"/>
      <c r="Q1043" s="93"/>
      <c r="R1043" s="93"/>
      <c r="S1043" s="93"/>
      <c r="T1043" s="93"/>
      <c r="U1043" s="93"/>
      <c r="V1043" s="93"/>
      <c r="W1043" s="93"/>
      <c r="X1043" s="93"/>
      <c r="Y1043" s="93"/>
      <c r="Z1043" s="93"/>
    </row>
    <row r="1044" spans="1:26" s="94" customFormat="1" ht="42">
      <c r="A1044" s="90">
        <f t="shared" si="23"/>
        <v>62</v>
      </c>
      <c r="B1044" s="84" t="s">
        <v>1091</v>
      </c>
      <c r="C1044" s="92">
        <v>14120000</v>
      </c>
      <c r="D1044" s="93"/>
      <c r="E1044" s="93"/>
      <c r="F1044" s="93"/>
      <c r="G1044" s="93"/>
      <c r="H1044" s="93"/>
      <c r="I1044" s="93"/>
      <c r="J1044" s="93"/>
      <c r="K1044" s="93"/>
      <c r="L1044" s="93"/>
      <c r="M1044" s="93"/>
      <c r="N1044" s="93"/>
      <c r="O1044" s="93"/>
      <c r="P1044" s="93"/>
      <c r="Q1044" s="93"/>
      <c r="R1044" s="93"/>
      <c r="S1044" s="93"/>
      <c r="T1044" s="93"/>
      <c r="U1044" s="93"/>
      <c r="V1044" s="93"/>
      <c r="W1044" s="93"/>
      <c r="X1044" s="93"/>
      <c r="Y1044" s="93"/>
      <c r="Z1044" s="93"/>
    </row>
    <row r="1045" spans="1:26" s="94" customFormat="1" ht="21">
      <c r="A1045" s="90">
        <f t="shared" si="23"/>
        <v>63</v>
      </c>
      <c r="B1045" s="84" t="s">
        <v>1092</v>
      </c>
      <c r="C1045" s="92">
        <v>14500000</v>
      </c>
      <c r="D1045" s="93"/>
      <c r="E1045" s="93"/>
      <c r="F1045" s="93"/>
      <c r="G1045" s="93"/>
      <c r="H1045" s="93"/>
      <c r="I1045" s="93"/>
      <c r="J1045" s="93"/>
      <c r="K1045" s="93"/>
      <c r="L1045" s="93"/>
      <c r="M1045" s="93"/>
      <c r="N1045" s="93"/>
      <c r="O1045" s="93"/>
      <c r="P1045" s="93"/>
      <c r="Q1045" s="93"/>
      <c r="R1045" s="93"/>
      <c r="S1045" s="93"/>
      <c r="T1045" s="93"/>
      <c r="U1045" s="93"/>
      <c r="V1045" s="93"/>
      <c r="W1045" s="93"/>
      <c r="X1045" s="93"/>
      <c r="Y1045" s="93"/>
      <c r="Z1045" s="93"/>
    </row>
    <row r="1046" spans="1:26" s="94" customFormat="1" ht="21">
      <c r="A1046" s="90">
        <f t="shared" si="23"/>
        <v>64</v>
      </c>
      <c r="B1046" s="84" t="s">
        <v>1093</v>
      </c>
      <c r="C1046" s="92">
        <v>139259400</v>
      </c>
      <c r="D1046" s="93"/>
      <c r="E1046" s="93"/>
      <c r="F1046" s="93"/>
      <c r="G1046" s="93"/>
      <c r="H1046" s="93"/>
      <c r="I1046" s="93"/>
      <c r="J1046" s="93"/>
      <c r="K1046" s="93"/>
      <c r="L1046" s="93"/>
      <c r="M1046" s="93"/>
      <c r="N1046" s="93"/>
      <c r="O1046" s="93"/>
      <c r="P1046" s="93"/>
      <c r="Q1046" s="93"/>
      <c r="R1046" s="93"/>
      <c r="S1046" s="93"/>
      <c r="T1046" s="93"/>
      <c r="U1046" s="93"/>
      <c r="V1046" s="93"/>
      <c r="W1046" s="93"/>
      <c r="X1046" s="93"/>
      <c r="Y1046" s="93"/>
      <c r="Z1046" s="93"/>
    </row>
    <row r="1047" spans="1:26" s="94" customFormat="1" ht="21">
      <c r="A1047" s="90">
        <f t="shared" si="23"/>
        <v>65</v>
      </c>
      <c r="B1047" s="84" t="s">
        <v>1094</v>
      </c>
      <c r="C1047" s="92">
        <v>60775000</v>
      </c>
      <c r="D1047" s="93"/>
      <c r="E1047" s="93"/>
      <c r="F1047" s="93"/>
      <c r="G1047" s="93"/>
      <c r="H1047" s="93"/>
      <c r="I1047" s="93"/>
      <c r="J1047" s="93"/>
      <c r="K1047" s="93"/>
      <c r="L1047" s="93"/>
      <c r="M1047" s="93"/>
      <c r="N1047" s="93"/>
      <c r="O1047" s="93"/>
      <c r="P1047" s="93"/>
      <c r="Q1047" s="93"/>
      <c r="R1047" s="93"/>
      <c r="S1047" s="93"/>
      <c r="T1047" s="93"/>
      <c r="U1047" s="93"/>
      <c r="V1047" s="93"/>
      <c r="W1047" s="93"/>
      <c r="X1047" s="93"/>
      <c r="Y1047" s="93"/>
      <c r="Z1047" s="93"/>
    </row>
    <row r="1048" spans="1:26" s="94" customFormat="1" ht="21">
      <c r="A1048" s="90">
        <f t="shared" si="23"/>
        <v>66</v>
      </c>
      <c r="B1048" s="84" t="s">
        <v>1095</v>
      </c>
      <c r="C1048" s="92">
        <v>49409000</v>
      </c>
      <c r="D1048" s="93"/>
      <c r="E1048" s="93"/>
      <c r="F1048" s="93"/>
      <c r="G1048" s="93"/>
      <c r="H1048" s="93"/>
      <c r="I1048" s="93"/>
      <c r="J1048" s="93"/>
      <c r="K1048" s="93"/>
      <c r="L1048" s="93"/>
      <c r="M1048" s="93"/>
      <c r="N1048" s="93"/>
      <c r="O1048" s="93"/>
      <c r="P1048" s="93"/>
      <c r="Q1048" s="93"/>
      <c r="R1048" s="93"/>
      <c r="S1048" s="93"/>
      <c r="T1048" s="93"/>
      <c r="U1048" s="93"/>
      <c r="V1048" s="93"/>
      <c r="W1048" s="93"/>
      <c r="X1048" s="93"/>
      <c r="Y1048" s="93"/>
      <c r="Z1048" s="93"/>
    </row>
    <row r="1049" spans="1:26" s="94" customFormat="1" ht="21">
      <c r="A1049" s="90">
        <f t="shared" ref="A1049:A1074" si="24">+A1048+1</f>
        <v>67</v>
      </c>
      <c r="B1049" s="84" t="s">
        <v>1096</v>
      </c>
      <c r="C1049" s="92">
        <v>18854700</v>
      </c>
      <c r="D1049" s="93"/>
      <c r="E1049" s="93"/>
      <c r="F1049" s="93"/>
      <c r="G1049" s="93"/>
      <c r="H1049" s="93"/>
      <c r="I1049" s="93"/>
      <c r="J1049" s="93"/>
      <c r="K1049" s="93"/>
      <c r="L1049" s="93"/>
      <c r="M1049" s="93"/>
      <c r="N1049" s="93"/>
      <c r="O1049" s="93"/>
      <c r="P1049" s="93"/>
      <c r="Q1049" s="93"/>
      <c r="R1049" s="93"/>
      <c r="S1049" s="93"/>
      <c r="T1049" s="93"/>
      <c r="U1049" s="93"/>
      <c r="V1049" s="93"/>
      <c r="W1049" s="93"/>
      <c r="X1049" s="93"/>
      <c r="Y1049" s="93"/>
      <c r="Z1049" s="93"/>
    </row>
    <row r="1050" spans="1:26" s="94" customFormat="1" ht="42">
      <c r="A1050" s="90">
        <f t="shared" si="24"/>
        <v>68</v>
      </c>
      <c r="B1050" s="84" t="s">
        <v>1097</v>
      </c>
      <c r="C1050" s="92">
        <v>2000000</v>
      </c>
      <c r="D1050" s="93"/>
      <c r="E1050" s="93"/>
      <c r="F1050" s="93"/>
      <c r="G1050" s="93"/>
      <c r="H1050" s="93"/>
      <c r="I1050" s="93"/>
      <c r="J1050" s="93"/>
      <c r="K1050" s="93"/>
      <c r="L1050" s="93"/>
      <c r="M1050" s="93"/>
      <c r="N1050" s="93"/>
      <c r="O1050" s="93"/>
      <c r="P1050" s="93"/>
      <c r="Q1050" s="93"/>
      <c r="R1050" s="93"/>
      <c r="S1050" s="93"/>
      <c r="T1050" s="93"/>
      <c r="U1050" s="93"/>
      <c r="V1050" s="93"/>
      <c r="W1050" s="93"/>
      <c r="X1050" s="93"/>
      <c r="Y1050" s="93"/>
      <c r="Z1050" s="93"/>
    </row>
    <row r="1051" spans="1:26" s="94" customFormat="1" ht="42">
      <c r="A1051" s="90">
        <f t="shared" si="24"/>
        <v>69</v>
      </c>
      <c r="B1051" s="84" t="s">
        <v>1098</v>
      </c>
      <c r="C1051" s="92">
        <v>38097000</v>
      </c>
      <c r="D1051" s="93"/>
      <c r="E1051" s="93"/>
      <c r="F1051" s="93"/>
      <c r="G1051" s="93"/>
      <c r="H1051" s="93"/>
      <c r="I1051" s="93"/>
      <c r="J1051" s="93"/>
      <c r="K1051" s="93"/>
      <c r="L1051" s="93"/>
      <c r="M1051" s="93"/>
      <c r="N1051" s="93"/>
      <c r="O1051" s="93"/>
      <c r="P1051" s="93"/>
      <c r="Q1051" s="93"/>
      <c r="R1051" s="93"/>
      <c r="S1051" s="93"/>
      <c r="T1051" s="93"/>
      <c r="U1051" s="93"/>
      <c r="V1051" s="93"/>
      <c r="W1051" s="93"/>
      <c r="X1051" s="93"/>
      <c r="Y1051" s="93"/>
      <c r="Z1051" s="93"/>
    </row>
    <row r="1052" spans="1:26" s="94" customFormat="1" ht="21">
      <c r="A1052" s="90">
        <f t="shared" si="24"/>
        <v>70</v>
      </c>
      <c r="B1052" s="84" t="s">
        <v>1099</v>
      </c>
      <c r="C1052" s="92">
        <v>86932000</v>
      </c>
      <c r="D1052" s="93"/>
      <c r="E1052" s="93"/>
      <c r="F1052" s="93"/>
      <c r="G1052" s="93"/>
      <c r="H1052" s="93"/>
      <c r="I1052" s="93"/>
      <c r="J1052" s="93"/>
      <c r="K1052" s="93"/>
      <c r="L1052" s="93"/>
      <c r="M1052" s="93"/>
      <c r="N1052" s="93"/>
      <c r="O1052" s="93"/>
      <c r="P1052" s="93"/>
      <c r="Q1052" s="93"/>
      <c r="R1052" s="93"/>
      <c r="S1052" s="93"/>
      <c r="T1052" s="93"/>
      <c r="U1052" s="93"/>
      <c r="V1052" s="93"/>
      <c r="W1052" s="93"/>
      <c r="X1052" s="93"/>
      <c r="Y1052" s="93"/>
      <c r="Z1052" s="93"/>
    </row>
    <row r="1053" spans="1:26" s="94" customFormat="1" ht="21">
      <c r="A1053" s="90">
        <f t="shared" si="24"/>
        <v>71</v>
      </c>
      <c r="B1053" s="84" t="s">
        <v>1100</v>
      </c>
      <c r="C1053" s="92">
        <v>79687500</v>
      </c>
      <c r="D1053" s="93"/>
      <c r="E1053" s="93"/>
      <c r="F1053" s="93"/>
      <c r="G1053" s="93"/>
      <c r="H1053" s="93"/>
      <c r="I1053" s="93"/>
      <c r="J1053" s="93"/>
      <c r="K1053" s="93"/>
      <c r="L1053" s="93"/>
      <c r="M1053" s="93"/>
      <c r="N1053" s="93"/>
      <c r="O1053" s="93"/>
      <c r="P1053" s="93"/>
      <c r="Q1053" s="93"/>
      <c r="R1053" s="93"/>
      <c r="S1053" s="93"/>
      <c r="T1053" s="93"/>
      <c r="U1053" s="93"/>
      <c r="V1053" s="93"/>
      <c r="W1053" s="93"/>
      <c r="X1053" s="93"/>
      <c r="Y1053" s="93"/>
      <c r="Z1053" s="93"/>
    </row>
    <row r="1054" spans="1:26" s="94" customFormat="1" ht="21">
      <c r="A1054" s="90">
        <f t="shared" si="24"/>
        <v>72</v>
      </c>
      <c r="B1054" s="84" t="s">
        <v>1101</v>
      </c>
      <c r="C1054" s="92">
        <v>2000000</v>
      </c>
      <c r="D1054" s="93"/>
      <c r="E1054" s="93"/>
      <c r="F1054" s="93"/>
      <c r="G1054" s="93"/>
      <c r="H1054" s="93"/>
      <c r="I1054" s="93"/>
      <c r="J1054" s="93"/>
      <c r="K1054" s="93"/>
      <c r="L1054" s="93"/>
      <c r="M1054" s="93"/>
      <c r="N1054" s="93"/>
      <c r="O1054" s="93"/>
      <c r="P1054" s="93"/>
      <c r="Q1054" s="93"/>
      <c r="R1054" s="93"/>
      <c r="S1054" s="93"/>
      <c r="T1054" s="93"/>
      <c r="U1054" s="93"/>
      <c r="V1054" s="93"/>
      <c r="W1054" s="93"/>
      <c r="X1054" s="93"/>
      <c r="Y1054" s="93"/>
      <c r="Z1054" s="93"/>
    </row>
    <row r="1055" spans="1:26" s="94" customFormat="1" ht="21">
      <c r="A1055" s="90">
        <f t="shared" si="24"/>
        <v>73</v>
      </c>
      <c r="B1055" s="84" t="s">
        <v>1102</v>
      </c>
      <c r="C1055" s="92">
        <v>46959900</v>
      </c>
      <c r="D1055" s="93"/>
      <c r="E1055" s="93"/>
      <c r="F1055" s="93"/>
      <c r="G1055" s="93"/>
      <c r="H1055" s="93"/>
      <c r="I1055" s="93"/>
      <c r="J1055" s="93"/>
      <c r="K1055" s="93"/>
      <c r="L1055" s="93"/>
      <c r="M1055" s="93"/>
      <c r="N1055" s="93"/>
      <c r="O1055" s="93"/>
      <c r="P1055" s="93"/>
      <c r="Q1055" s="93"/>
      <c r="R1055" s="93"/>
      <c r="S1055" s="93"/>
      <c r="T1055" s="93"/>
      <c r="U1055" s="93"/>
      <c r="V1055" s="93"/>
      <c r="W1055" s="93"/>
      <c r="X1055" s="93"/>
      <c r="Y1055" s="93"/>
      <c r="Z1055" s="93"/>
    </row>
    <row r="1056" spans="1:26" s="94" customFormat="1" ht="42">
      <c r="A1056" s="90">
        <f t="shared" si="24"/>
        <v>74</v>
      </c>
      <c r="B1056" s="84" t="s">
        <v>1103</v>
      </c>
      <c r="C1056" s="92">
        <v>31648500</v>
      </c>
      <c r="D1056" s="93"/>
      <c r="E1056" s="93"/>
      <c r="F1056" s="93"/>
      <c r="G1056" s="93"/>
      <c r="H1056" s="93"/>
      <c r="I1056" s="93"/>
      <c r="J1056" s="93"/>
      <c r="K1056" s="93"/>
      <c r="L1056" s="93"/>
      <c r="M1056" s="93"/>
      <c r="N1056" s="93"/>
      <c r="O1056" s="93"/>
      <c r="P1056" s="93"/>
      <c r="Q1056" s="93"/>
      <c r="R1056" s="93"/>
      <c r="S1056" s="93"/>
      <c r="T1056" s="93"/>
      <c r="U1056" s="93"/>
      <c r="V1056" s="93"/>
      <c r="W1056" s="93"/>
      <c r="X1056" s="93"/>
      <c r="Y1056" s="93"/>
      <c r="Z1056" s="93"/>
    </row>
    <row r="1057" spans="1:26" s="94" customFormat="1" ht="21">
      <c r="A1057" s="90">
        <f t="shared" si="24"/>
        <v>75</v>
      </c>
      <c r="B1057" s="84" t="s">
        <v>1104</v>
      </c>
      <c r="C1057" s="92">
        <v>38465700</v>
      </c>
      <c r="D1057" s="93"/>
      <c r="E1057" s="93"/>
      <c r="F1057" s="93"/>
      <c r="G1057" s="93"/>
      <c r="H1057" s="93"/>
      <c r="I1057" s="93"/>
      <c r="J1057" s="93"/>
      <c r="K1057" s="93"/>
      <c r="L1057" s="93"/>
      <c r="M1057" s="93"/>
      <c r="N1057" s="93"/>
      <c r="O1057" s="93"/>
      <c r="P1057" s="93"/>
      <c r="Q1057" s="93"/>
      <c r="R1057" s="93"/>
      <c r="S1057" s="93"/>
      <c r="T1057" s="93"/>
      <c r="U1057" s="93"/>
      <c r="V1057" s="93"/>
      <c r="W1057" s="93"/>
      <c r="X1057" s="93"/>
      <c r="Y1057" s="93"/>
      <c r="Z1057" s="93"/>
    </row>
    <row r="1058" spans="1:26" s="94" customFormat="1" ht="21">
      <c r="A1058" s="90">
        <f t="shared" si="24"/>
        <v>76</v>
      </c>
      <c r="B1058" s="84" t="s">
        <v>1105</v>
      </c>
      <c r="C1058" s="92">
        <v>70451000</v>
      </c>
      <c r="D1058" s="93"/>
      <c r="E1058" s="93"/>
      <c r="F1058" s="93"/>
      <c r="G1058" s="93"/>
      <c r="H1058" s="93"/>
      <c r="I1058" s="93"/>
      <c r="J1058" s="93"/>
      <c r="K1058" s="93"/>
      <c r="L1058" s="93"/>
      <c r="M1058" s="93"/>
      <c r="N1058" s="93"/>
      <c r="O1058" s="93"/>
      <c r="P1058" s="93"/>
      <c r="Q1058" s="93"/>
      <c r="R1058" s="93"/>
      <c r="S1058" s="93"/>
      <c r="T1058" s="93"/>
      <c r="U1058" s="93"/>
      <c r="V1058" s="93"/>
      <c r="W1058" s="93"/>
      <c r="X1058" s="93"/>
      <c r="Y1058" s="93"/>
      <c r="Z1058" s="93"/>
    </row>
    <row r="1059" spans="1:26" s="94" customFormat="1" ht="21">
      <c r="A1059" s="90">
        <f t="shared" si="24"/>
        <v>77</v>
      </c>
      <c r="B1059" s="84" t="s">
        <v>1106</v>
      </c>
      <c r="C1059" s="92">
        <v>55000000</v>
      </c>
      <c r="D1059" s="93"/>
      <c r="E1059" s="93"/>
      <c r="F1059" s="93"/>
      <c r="G1059" s="93"/>
      <c r="H1059" s="93"/>
      <c r="I1059" s="93"/>
      <c r="J1059" s="93"/>
      <c r="K1059" s="93"/>
      <c r="L1059" s="93"/>
      <c r="M1059" s="93"/>
      <c r="N1059" s="93"/>
      <c r="O1059" s="93"/>
      <c r="P1059" s="93"/>
      <c r="Q1059" s="93"/>
      <c r="R1059" s="93"/>
      <c r="S1059" s="93"/>
      <c r="T1059" s="93"/>
      <c r="U1059" s="93"/>
      <c r="V1059" s="93"/>
      <c r="W1059" s="93"/>
      <c r="X1059" s="93"/>
      <c r="Y1059" s="93"/>
      <c r="Z1059" s="93"/>
    </row>
    <row r="1060" spans="1:26" s="94" customFormat="1" ht="21">
      <c r="A1060" s="90">
        <f t="shared" si="24"/>
        <v>78</v>
      </c>
      <c r="B1060" s="84" t="s">
        <v>1107</v>
      </c>
      <c r="C1060" s="92">
        <v>60000000</v>
      </c>
      <c r="D1060" s="93"/>
      <c r="E1060" s="93"/>
      <c r="F1060" s="93"/>
      <c r="G1060" s="93"/>
      <c r="H1060" s="93"/>
      <c r="I1060" s="93"/>
      <c r="J1060" s="93"/>
      <c r="K1060" s="93"/>
      <c r="L1060" s="93"/>
      <c r="M1060" s="93"/>
      <c r="N1060" s="93"/>
      <c r="O1060" s="93"/>
      <c r="P1060" s="93"/>
      <c r="Q1060" s="93"/>
      <c r="R1060" s="93"/>
      <c r="S1060" s="93"/>
      <c r="T1060" s="93"/>
      <c r="U1060" s="93"/>
      <c r="V1060" s="93"/>
      <c r="W1060" s="93"/>
      <c r="X1060" s="93"/>
      <c r="Y1060" s="93"/>
      <c r="Z1060" s="93"/>
    </row>
    <row r="1061" spans="1:26" s="94" customFormat="1" ht="21">
      <c r="A1061" s="90">
        <f t="shared" si="24"/>
        <v>79</v>
      </c>
      <c r="B1061" s="84" t="s">
        <v>1108</v>
      </c>
      <c r="C1061" s="92">
        <v>30000000</v>
      </c>
      <c r="D1061" s="93"/>
      <c r="E1061" s="93"/>
      <c r="F1061" s="93"/>
      <c r="G1061" s="93"/>
      <c r="H1061" s="93"/>
      <c r="I1061" s="93"/>
      <c r="J1061" s="93"/>
      <c r="K1061" s="93"/>
      <c r="L1061" s="93"/>
      <c r="M1061" s="93"/>
      <c r="N1061" s="93"/>
      <c r="O1061" s="93"/>
      <c r="P1061" s="93"/>
      <c r="Q1061" s="93"/>
      <c r="R1061" s="93"/>
      <c r="S1061" s="93"/>
      <c r="T1061" s="93"/>
      <c r="U1061" s="93"/>
      <c r="V1061" s="93"/>
      <c r="W1061" s="93"/>
      <c r="X1061" s="93"/>
      <c r="Y1061" s="93"/>
      <c r="Z1061" s="93"/>
    </row>
    <row r="1062" spans="1:26" s="94" customFormat="1" ht="21">
      <c r="A1062" s="90">
        <f t="shared" si="24"/>
        <v>80</v>
      </c>
      <c r="B1062" s="84" t="s">
        <v>1109</v>
      </c>
      <c r="C1062" s="92">
        <v>60000000</v>
      </c>
      <c r="D1062" s="93"/>
      <c r="E1062" s="93"/>
      <c r="F1062" s="93"/>
      <c r="G1062" s="93"/>
      <c r="H1062" s="93"/>
      <c r="I1062" s="93"/>
      <c r="J1062" s="93"/>
      <c r="K1062" s="93"/>
      <c r="L1062" s="93"/>
      <c r="M1062" s="93"/>
      <c r="N1062" s="93"/>
      <c r="O1062" s="93"/>
      <c r="P1062" s="93"/>
      <c r="Q1062" s="93"/>
      <c r="R1062" s="93"/>
      <c r="S1062" s="93"/>
      <c r="T1062" s="93"/>
      <c r="U1062" s="93"/>
      <c r="V1062" s="93"/>
      <c r="W1062" s="93"/>
      <c r="X1062" s="93"/>
      <c r="Y1062" s="93"/>
      <c r="Z1062" s="93"/>
    </row>
    <row r="1063" spans="1:26" s="94" customFormat="1" ht="21">
      <c r="A1063" s="90">
        <f t="shared" si="24"/>
        <v>81</v>
      </c>
      <c r="B1063" s="84" t="s">
        <v>1110</v>
      </c>
      <c r="C1063" s="92">
        <v>20000000</v>
      </c>
      <c r="D1063" s="93"/>
      <c r="E1063" s="93"/>
      <c r="F1063" s="93"/>
      <c r="G1063" s="93"/>
      <c r="H1063" s="93"/>
      <c r="I1063" s="93"/>
      <c r="J1063" s="93"/>
      <c r="K1063" s="93"/>
      <c r="L1063" s="93"/>
      <c r="M1063" s="93"/>
      <c r="N1063" s="93"/>
      <c r="O1063" s="93"/>
      <c r="P1063" s="93"/>
      <c r="Q1063" s="93"/>
      <c r="R1063" s="93"/>
      <c r="S1063" s="93"/>
      <c r="T1063" s="93"/>
      <c r="U1063" s="93"/>
      <c r="V1063" s="93"/>
      <c r="W1063" s="93"/>
      <c r="X1063" s="93"/>
      <c r="Y1063" s="93"/>
      <c r="Z1063" s="93"/>
    </row>
    <row r="1064" spans="1:26" s="94" customFormat="1" ht="42">
      <c r="A1064" s="90">
        <f t="shared" si="24"/>
        <v>82</v>
      </c>
      <c r="B1064" s="84" t="s">
        <v>1111</v>
      </c>
      <c r="C1064" s="92">
        <v>20000000</v>
      </c>
      <c r="D1064" s="93"/>
      <c r="E1064" s="93"/>
      <c r="F1064" s="93"/>
      <c r="G1064" s="93"/>
      <c r="H1064" s="93"/>
      <c r="I1064" s="93"/>
      <c r="J1064" s="93"/>
      <c r="K1064" s="93"/>
      <c r="L1064" s="93"/>
      <c r="M1064" s="93"/>
      <c r="N1064" s="93"/>
      <c r="O1064" s="93"/>
      <c r="P1064" s="93"/>
      <c r="Q1064" s="93"/>
      <c r="R1064" s="93"/>
      <c r="S1064" s="93"/>
      <c r="T1064" s="93"/>
      <c r="U1064" s="93"/>
      <c r="V1064" s="93"/>
      <c r="W1064" s="93"/>
      <c r="X1064" s="93"/>
      <c r="Y1064" s="93"/>
      <c r="Z1064" s="93"/>
    </row>
    <row r="1065" spans="1:26" s="94" customFormat="1" ht="42">
      <c r="A1065" s="90">
        <f t="shared" si="24"/>
        <v>83</v>
      </c>
      <c r="B1065" s="84" t="s">
        <v>1112</v>
      </c>
      <c r="C1065" s="92">
        <v>20000000</v>
      </c>
      <c r="D1065" s="93"/>
      <c r="E1065" s="93"/>
      <c r="F1065" s="93"/>
      <c r="G1065" s="93"/>
      <c r="H1065" s="93"/>
      <c r="I1065" s="93"/>
      <c r="J1065" s="93"/>
      <c r="K1065" s="93"/>
      <c r="L1065" s="93"/>
      <c r="M1065" s="93"/>
      <c r="N1065" s="93"/>
      <c r="O1065" s="93"/>
      <c r="P1065" s="93"/>
      <c r="Q1065" s="93"/>
      <c r="R1065" s="93"/>
      <c r="S1065" s="93"/>
      <c r="T1065" s="93"/>
      <c r="U1065" s="93"/>
      <c r="V1065" s="93"/>
      <c r="W1065" s="93"/>
      <c r="X1065" s="93"/>
      <c r="Y1065" s="93"/>
      <c r="Z1065" s="93"/>
    </row>
    <row r="1066" spans="1:26" s="94" customFormat="1" ht="21">
      <c r="A1066" s="90">
        <f t="shared" si="24"/>
        <v>84</v>
      </c>
      <c r="B1066" s="84" t="s">
        <v>1113</v>
      </c>
      <c r="C1066" s="92">
        <v>5250000</v>
      </c>
      <c r="D1066" s="93"/>
      <c r="E1066" s="93"/>
      <c r="F1066" s="93"/>
      <c r="G1066" s="93"/>
      <c r="H1066" s="93"/>
      <c r="I1066" s="93"/>
      <c r="J1066" s="93"/>
      <c r="K1066" s="93"/>
      <c r="L1066" s="93"/>
      <c r="M1066" s="93"/>
      <c r="N1066" s="93"/>
      <c r="O1066" s="93"/>
      <c r="P1066" s="93"/>
      <c r="Q1066" s="93"/>
      <c r="R1066" s="93"/>
      <c r="S1066" s="93"/>
      <c r="T1066" s="93"/>
      <c r="U1066" s="93"/>
      <c r="V1066" s="93"/>
      <c r="W1066" s="93"/>
      <c r="X1066" s="93"/>
      <c r="Y1066" s="93"/>
      <c r="Z1066" s="93"/>
    </row>
    <row r="1067" spans="1:26" s="94" customFormat="1" ht="21">
      <c r="A1067" s="90">
        <f t="shared" si="24"/>
        <v>85</v>
      </c>
      <c r="B1067" s="84" t="s">
        <v>1114</v>
      </c>
      <c r="C1067" s="92">
        <v>15000000</v>
      </c>
      <c r="D1067" s="93"/>
      <c r="E1067" s="93"/>
      <c r="F1067" s="93"/>
      <c r="G1067" s="93"/>
      <c r="H1067" s="93"/>
      <c r="I1067" s="93"/>
      <c r="J1067" s="93"/>
      <c r="K1067" s="93"/>
      <c r="L1067" s="93"/>
      <c r="M1067" s="93"/>
      <c r="N1067" s="93"/>
      <c r="O1067" s="93"/>
      <c r="P1067" s="93"/>
      <c r="Q1067" s="93"/>
      <c r="R1067" s="93"/>
      <c r="S1067" s="93"/>
      <c r="T1067" s="93"/>
      <c r="U1067" s="93"/>
      <c r="V1067" s="93"/>
      <c r="W1067" s="93"/>
      <c r="X1067" s="93"/>
      <c r="Y1067" s="93"/>
      <c r="Z1067" s="93"/>
    </row>
    <row r="1068" spans="1:26" s="94" customFormat="1" ht="21">
      <c r="A1068" s="90">
        <f t="shared" si="24"/>
        <v>86</v>
      </c>
      <c r="B1068" s="84" t="s">
        <v>1115</v>
      </c>
      <c r="C1068" s="92">
        <v>16500000</v>
      </c>
      <c r="D1068" s="93"/>
      <c r="E1068" s="93"/>
      <c r="F1068" s="93"/>
      <c r="G1068" s="93"/>
      <c r="H1068" s="93"/>
      <c r="I1068" s="93"/>
      <c r="J1068" s="93"/>
      <c r="K1068" s="93"/>
      <c r="L1068" s="93"/>
      <c r="M1068" s="93"/>
      <c r="N1068" s="93"/>
      <c r="O1068" s="93"/>
      <c r="P1068" s="93"/>
      <c r="Q1068" s="93"/>
      <c r="R1068" s="93"/>
      <c r="S1068" s="93"/>
      <c r="T1068" s="93"/>
      <c r="U1068" s="93"/>
      <c r="V1068" s="93"/>
      <c r="W1068" s="93"/>
      <c r="X1068" s="93"/>
      <c r="Y1068" s="93"/>
      <c r="Z1068" s="93"/>
    </row>
    <row r="1069" spans="1:26" s="94" customFormat="1" ht="42">
      <c r="A1069" s="90">
        <f t="shared" si="24"/>
        <v>87</v>
      </c>
      <c r="B1069" s="84" t="s">
        <v>1116</v>
      </c>
      <c r="C1069" s="92">
        <v>97000000</v>
      </c>
      <c r="D1069" s="93"/>
      <c r="E1069" s="93"/>
      <c r="F1069" s="93"/>
      <c r="G1069" s="93"/>
      <c r="H1069" s="93"/>
      <c r="I1069" s="93"/>
      <c r="J1069" s="93"/>
      <c r="K1069" s="93"/>
      <c r="L1069" s="93"/>
      <c r="M1069" s="93"/>
      <c r="N1069" s="93"/>
      <c r="O1069" s="93"/>
      <c r="P1069" s="93"/>
      <c r="Q1069" s="93"/>
      <c r="R1069" s="93"/>
      <c r="S1069" s="93"/>
      <c r="T1069" s="93"/>
      <c r="U1069" s="93"/>
      <c r="V1069" s="93"/>
      <c r="W1069" s="93"/>
      <c r="X1069" s="93"/>
      <c r="Y1069" s="93"/>
      <c r="Z1069" s="93"/>
    </row>
    <row r="1070" spans="1:26" s="94" customFormat="1" ht="42">
      <c r="A1070" s="90">
        <f t="shared" si="24"/>
        <v>88</v>
      </c>
      <c r="B1070" s="84" t="s">
        <v>1117</v>
      </c>
      <c r="C1070" s="92">
        <v>95000000</v>
      </c>
      <c r="D1070" s="93"/>
      <c r="E1070" s="93"/>
      <c r="F1070" s="93"/>
      <c r="G1070" s="93"/>
      <c r="H1070" s="93"/>
      <c r="I1070" s="93"/>
      <c r="J1070" s="93"/>
      <c r="K1070" s="93"/>
      <c r="L1070" s="93"/>
      <c r="M1070" s="93"/>
      <c r="N1070" s="93"/>
      <c r="O1070" s="93"/>
      <c r="P1070" s="93"/>
      <c r="Q1070" s="93"/>
      <c r="R1070" s="93"/>
      <c r="S1070" s="93"/>
      <c r="T1070" s="93"/>
      <c r="U1070" s="93"/>
      <c r="V1070" s="93"/>
      <c r="W1070" s="93"/>
      <c r="X1070" s="93"/>
      <c r="Y1070" s="93"/>
      <c r="Z1070" s="93"/>
    </row>
    <row r="1071" spans="1:26" s="94" customFormat="1" ht="42">
      <c r="A1071" s="90">
        <f t="shared" si="24"/>
        <v>89</v>
      </c>
      <c r="B1071" s="84" t="s">
        <v>1118</v>
      </c>
      <c r="C1071" s="92">
        <v>66000000</v>
      </c>
      <c r="D1071" s="93"/>
      <c r="E1071" s="93"/>
      <c r="F1071" s="93"/>
      <c r="G1071" s="93"/>
      <c r="H1071" s="93"/>
      <c r="I1071" s="93"/>
      <c r="J1071" s="93"/>
      <c r="K1071" s="93"/>
      <c r="L1071" s="93"/>
      <c r="M1071" s="93"/>
      <c r="N1071" s="93"/>
      <c r="O1071" s="93"/>
      <c r="P1071" s="93"/>
      <c r="Q1071" s="93"/>
      <c r="R1071" s="93"/>
      <c r="S1071" s="93"/>
      <c r="T1071" s="93"/>
      <c r="U1071" s="93"/>
      <c r="V1071" s="93"/>
      <c r="W1071" s="93"/>
      <c r="X1071" s="93"/>
      <c r="Y1071" s="93"/>
      <c r="Z1071" s="93"/>
    </row>
    <row r="1072" spans="1:26" s="94" customFormat="1" ht="42">
      <c r="A1072" s="90">
        <f t="shared" si="24"/>
        <v>90</v>
      </c>
      <c r="B1072" s="84" t="s">
        <v>1119</v>
      </c>
      <c r="C1072" s="92">
        <v>30000000</v>
      </c>
      <c r="D1072" s="93"/>
      <c r="E1072" s="93"/>
      <c r="F1072" s="93"/>
      <c r="G1072" s="93"/>
      <c r="H1072" s="93"/>
      <c r="I1072" s="93"/>
      <c r="J1072" s="93"/>
      <c r="K1072" s="93"/>
      <c r="L1072" s="93"/>
      <c r="M1072" s="93"/>
      <c r="N1072" s="93"/>
      <c r="O1072" s="93"/>
      <c r="P1072" s="93"/>
      <c r="Q1072" s="93"/>
      <c r="R1072" s="93"/>
      <c r="S1072" s="93"/>
      <c r="T1072" s="93"/>
      <c r="U1072" s="93"/>
      <c r="V1072" s="93"/>
      <c r="W1072" s="93"/>
      <c r="X1072" s="93"/>
      <c r="Y1072" s="93"/>
      <c r="Z1072" s="93"/>
    </row>
    <row r="1073" spans="1:26" s="94" customFormat="1" ht="21">
      <c r="A1073" s="90">
        <f t="shared" si="24"/>
        <v>91</v>
      </c>
      <c r="B1073" s="84" t="s">
        <v>1120</v>
      </c>
      <c r="C1073" s="92">
        <v>40000000</v>
      </c>
      <c r="D1073" s="93"/>
      <c r="E1073" s="93"/>
      <c r="F1073" s="93"/>
      <c r="G1073" s="93"/>
      <c r="H1073" s="93"/>
      <c r="I1073" s="93"/>
      <c r="J1073" s="93"/>
      <c r="K1073" s="93"/>
      <c r="L1073" s="93"/>
      <c r="M1073" s="93"/>
      <c r="N1073" s="93"/>
      <c r="O1073" s="93"/>
      <c r="P1073" s="93"/>
      <c r="Q1073" s="93"/>
      <c r="R1073" s="93"/>
      <c r="S1073" s="93"/>
      <c r="T1073" s="93"/>
      <c r="U1073" s="93"/>
      <c r="V1073" s="93"/>
      <c r="W1073" s="93"/>
      <c r="X1073" s="93"/>
      <c r="Y1073" s="93"/>
      <c r="Z1073" s="93"/>
    </row>
    <row r="1074" spans="1:26" s="94" customFormat="1" ht="21">
      <c r="A1074" s="90">
        <f t="shared" si="24"/>
        <v>92</v>
      </c>
      <c r="B1074" s="84" t="s">
        <v>1121</v>
      </c>
      <c r="C1074" s="92">
        <v>50000000</v>
      </c>
      <c r="D1074" s="93"/>
      <c r="E1074" s="93"/>
      <c r="F1074" s="93"/>
      <c r="G1074" s="93"/>
      <c r="H1074" s="93"/>
      <c r="I1074" s="93"/>
      <c r="J1074" s="93"/>
      <c r="K1074" s="93"/>
      <c r="L1074" s="93"/>
      <c r="M1074" s="93"/>
      <c r="N1074" s="93"/>
      <c r="O1074" s="93"/>
      <c r="P1074" s="93"/>
      <c r="Q1074" s="93"/>
      <c r="R1074" s="93"/>
      <c r="S1074" s="93"/>
      <c r="T1074" s="93"/>
      <c r="U1074" s="93"/>
      <c r="V1074" s="93"/>
      <c r="W1074" s="93"/>
      <c r="X1074" s="93"/>
      <c r="Y1074" s="93"/>
      <c r="Z1074" s="93"/>
    </row>
    <row r="1075" spans="1:26" s="74" customFormat="1" ht="21">
      <c r="A1075" s="70"/>
      <c r="B1075" s="70" t="s">
        <v>27</v>
      </c>
      <c r="C1075" s="71">
        <f>SUBTOTAL(9,C1076:C1290)</f>
        <v>6984758700</v>
      </c>
      <c r="D1075" s="72"/>
      <c r="E1075" s="72"/>
      <c r="F1075" s="72"/>
      <c r="G1075" s="72"/>
      <c r="H1075" s="72"/>
      <c r="I1075" s="72"/>
      <c r="J1075" s="72"/>
      <c r="K1075" s="72"/>
      <c r="L1075" s="72"/>
      <c r="M1075" s="72"/>
      <c r="N1075" s="72"/>
      <c r="O1075" s="72"/>
      <c r="P1075" s="72"/>
      <c r="Q1075" s="72"/>
      <c r="R1075" s="72"/>
      <c r="S1075" s="72"/>
      <c r="T1075" s="72"/>
      <c r="U1075" s="72"/>
      <c r="V1075" s="72"/>
      <c r="W1075" s="72"/>
      <c r="X1075" s="72"/>
      <c r="Y1075" s="72"/>
      <c r="Z1075" s="73"/>
    </row>
    <row r="1076" spans="1:26" s="9" customFormat="1" ht="21">
      <c r="A1076" s="41"/>
      <c r="B1076" s="59" t="s">
        <v>1122</v>
      </c>
      <c r="C1076" s="60">
        <f>SUBTOTAL(9,C1077:C1099)</f>
        <v>253526000</v>
      </c>
      <c r="D1076" s="42"/>
      <c r="E1076" s="42"/>
      <c r="F1076" s="42"/>
      <c r="G1076" s="42"/>
      <c r="H1076" s="42"/>
      <c r="I1076" s="42"/>
      <c r="J1076" s="42"/>
      <c r="K1076" s="42"/>
      <c r="L1076" s="42"/>
      <c r="M1076" s="42"/>
      <c r="N1076" s="42"/>
      <c r="O1076" s="42"/>
      <c r="P1076" s="42"/>
      <c r="Q1076" s="42"/>
      <c r="R1076" s="42"/>
      <c r="S1076" s="42"/>
      <c r="T1076" s="42"/>
      <c r="U1076" s="42"/>
      <c r="V1076" s="42"/>
      <c r="W1076" s="42"/>
      <c r="X1076" s="42"/>
      <c r="Y1076" s="42"/>
      <c r="Z1076" s="42"/>
    </row>
    <row r="1077" spans="1:26" s="9" customFormat="1" ht="21">
      <c r="A1077" s="41"/>
      <c r="B1077" s="61" t="s">
        <v>1124</v>
      </c>
      <c r="C1077" s="62">
        <f>SUBTOTAL(9,C1078:C1099)</f>
        <v>253526000</v>
      </c>
      <c r="D1077" s="42"/>
      <c r="E1077" s="42"/>
      <c r="F1077" s="42"/>
      <c r="G1077" s="42"/>
      <c r="H1077" s="42"/>
      <c r="I1077" s="42"/>
      <c r="J1077" s="42"/>
      <c r="K1077" s="42"/>
      <c r="L1077" s="42"/>
      <c r="M1077" s="42"/>
      <c r="N1077" s="42"/>
      <c r="O1077" s="42"/>
      <c r="P1077" s="42"/>
      <c r="Q1077" s="42"/>
      <c r="R1077" s="42"/>
      <c r="S1077" s="42"/>
      <c r="T1077" s="42"/>
      <c r="U1077" s="42"/>
      <c r="V1077" s="42"/>
      <c r="W1077" s="42"/>
      <c r="X1077" s="42"/>
      <c r="Y1077" s="42"/>
      <c r="Z1077" s="42"/>
    </row>
    <row r="1078" spans="1:26" s="9" customFormat="1" ht="21">
      <c r="A1078" s="41"/>
      <c r="B1078" s="61" t="s">
        <v>1125</v>
      </c>
      <c r="C1078" s="62">
        <f>SUBTOTAL(9,C1079:C1099)</f>
        <v>253526000</v>
      </c>
      <c r="D1078" s="42"/>
      <c r="E1078" s="42"/>
      <c r="F1078" s="42"/>
      <c r="G1078" s="42"/>
      <c r="H1078" s="42"/>
      <c r="I1078" s="42"/>
      <c r="J1078" s="42"/>
      <c r="K1078" s="42"/>
      <c r="L1078" s="42"/>
      <c r="M1078" s="42"/>
      <c r="N1078" s="42"/>
      <c r="O1078" s="42"/>
      <c r="P1078" s="42"/>
      <c r="Q1078" s="42"/>
      <c r="R1078" s="42"/>
      <c r="S1078" s="42"/>
      <c r="T1078" s="42"/>
      <c r="U1078" s="42"/>
      <c r="V1078" s="42"/>
      <c r="W1078" s="42"/>
      <c r="X1078" s="42"/>
      <c r="Y1078" s="42"/>
      <c r="Z1078" s="42"/>
    </row>
    <row r="1079" spans="1:26" s="9" customFormat="1" ht="21">
      <c r="A1079" s="41"/>
      <c r="B1079" s="61" t="s">
        <v>1126</v>
      </c>
      <c r="C1079" s="62">
        <f>SUBTOTAL(9,C1080:C1083)</f>
        <v>89040000</v>
      </c>
      <c r="D1079" s="42"/>
      <c r="E1079" s="42"/>
      <c r="F1079" s="42"/>
      <c r="G1079" s="42"/>
      <c r="H1079" s="42"/>
      <c r="I1079" s="42"/>
      <c r="J1079" s="42"/>
      <c r="K1079" s="42"/>
      <c r="L1079" s="42"/>
      <c r="M1079" s="42"/>
      <c r="N1079" s="42"/>
      <c r="O1079" s="42"/>
      <c r="P1079" s="42"/>
      <c r="Q1079" s="42"/>
      <c r="R1079" s="42"/>
      <c r="S1079" s="42"/>
      <c r="T1079" s="42"/>
      <c r="U1079" s="42"/>
      <c r="V1079" s="42"/>
      <c r="W1079" s="42"/>
      <c r="X1079" s="42"/>
      <c r="Y1079" s="42"/>
      <c r="Z1079" s="42"/>
    </row>
    <row r="1080" spans="1:26" s="9" customFormat="1" ht="21">
      <c r="A1080" s="41">
        <v>1</v>
      </c>
      <c r="B1080" s="49" t="s">
        <v>1127</v>
      </c>
      <c r="C1080" s="50">
        <f>SUBTOTAL(9,C1081:C1082)</f>
        <v>5040000</v>
      </c>
      <c r="D1080" s="42"/>
      <c r="E1080" s="42"/>
      <c r="F1080" s="42"/>
      <c r="G1080" s="42"/>
      <c r="H1080" s="42"/>
      <c r="I1080" s="42"/>
      <c r="J1080" s="42"/>
      <c r="K1080" s="42"/>
      <c r="L1080" s="42"/>
      <c r="M1080" s="42"/>
      <c r="N1080" s="42"/>
      <c r="O1080" s="42"/>
      <c r="P1080" s="42"/>
      <c r="Q1080" s="42"/>
      <c r="R1080" s="42"/>
      <c r="S1080" s="42"/>
      <c r="T1080" s="42"/>
      <c r="U1080" s="42"/>
      <c r="V1080" s="42"/>
      <c r="W1080" s="42"/>
      <c r="X1080" s="42"/>
      <c r="Y1080" s="42"/>
      <c r="Z1080" s="42"/>
    </row>
    <row r="1081" spans="1:26" s="9" customFormat="1" ht="21">
      <c r="A1081" s="41"/>
      <c r="B1081" s="49" t="s">
        <v>60</v>
      </c>
      <c r="C1081" s="52">
        <v>2940000</v>
      </c>
      <c r="D1081" s="42"/>
      <c r="E1081" s="42"/>
      <c r="F1081" s="42"/>
      <c r="G1081" s="42"/>
      <c r="H1081" s="42"/>
      <c r="I1081" s="42"/>
      <c r="J1081" s="42"/>
      <c r="K1081" s="42"/>
      <c r="L1081" s="42"/>
      <c r="M1081" s="42"/>
      <c r="N1081" s="42"/>
      <c r="O1081" s="42"/>
      <c r="P1081" s="42"/>
      <c r="Q1081" s="42"/>
      <c r="R1081" s="42"/>
      <c r="S1081" s="42"/>
      <c r="T1081" s="42"/>
      <c r="U1081" s="42"/>
      <c r="V1081" s="42"/>
      <c r="W1081" s="42"/>
      <c r="X1081" s="42"/>
      <c r="Y1081" s="42"/>
      <c r="Z1081" s="42"/>
    </row>
    <row r="1082" spans="1:26" s="9" customFormat="1" ht="21">
      <c r="A1082" s="41"/>
      <c r="B1082" s="49" t="s">
        <v>1128</v>
      </c>
      <c r="C1082" s="52">
        <v>2100000</v>
      </c>
      <c r="D1082" s="42"/>
      <c r="E1082" s="42"/>
      <c r="F1082" s="42"/>
      <c r="G1082" s="42"/>
      <c r="H1082" s="42"/>
      <c r="I1082" s="42"/>
      <c r="J1082" s="42"/>
      <c r="K1082" s="42"/>
      <c r="L1082" s="42"/>
      <c r="M1082" s="42"/>
      <c r="N1082" s="42"/>
      <c r="O1082" s="42"/>
      <c r="P1082" s="42"/>
      <c r="Q1082" s="42"/>
      <c r="R1082" s="42"/>
      <c r="S1082" s="42"/>
      <c r="T1082" s="42"/>
      <c r="U1082" s="42"/>
      <c r="V1082" s="42"/>
      <c r="W1082" s="42"/>
      <c r="X1082" s="42"/>
      <c r="Y1082" s="42"/>
      <c r="Z1082" s="42"/>
    </row>
    <row r="1083" spans="1:26" s="9" customFormat="1" ht="21">
      <c r="A1083" s="41">
        <v>2</v>
      </c>
      <c r="B1083" s="49" t="s">
        <v>51</v>
      </c>
      <c r="C1083" s="50">
        <v>84000000</v>
      </c>
      <c r="D1083" s="42"/>
      <c r="E1083" s="42"/>
      <c r="F1083" s="42"/>
      <c r="G1083" s="42"/>
      <c r="H1083" s="42"/>
      <c r="I1083" s="42"/>
      <c r="J1083" s="42"/>
      <c r="K1083" s="42"/>
      <c r="L1083" s="42"/>
      <c r="M1083" s="42"/>
      <c r="N1083" s="42"/>
      <c r="O1083" s="42"/>
      <c r="P1083" s="42"/>
      <c r="Q1083" s="42"/>
      <c r="R1083" s="42"/>
      <c r="S1083" s="42"/>
      <c r="T1083" s="42"/>
      <c r="U1083" s="42"/>
      <c r="V1083" s="42"/>
      <c r="W1083" s="42"/>
      <c r="X1083" s="42"/>
      <c r="Y1083" s="42"/>
      <c r="Z1083" s="42"/>
    </row>
    <row r="1084" spans="1:26" s="9" customFormat="1" ht="21">
      <c r="A1084" s="41"/>
      <c r="B1084" s="61" t="s">
        <v>1129</v>
      </c>
      <c r="C1084" s="62">
        <f>SUBTOTAL(9,C1085:C1090)</f>
        <v>94870500</v>
      </c>
      <c r="D1084" s="42"/>
      <c r="E1084" s="42"/>
      <c r="F1084" s="42"/>
      <c r="G1084" s="42"/>
      <c r="H1084" s="42"/>
      <c r="I1084" s="42"/>
      <c r="J1084" s="42"/>
      <c r="K1084" s="42"/>
      <c r="L1084" s="42"/>
      <c r="M1084" s="42"/>
      <c r="N1084" s="42"/>
      <c r="O1084" s="42"/>
      <c r="P1084" s="42"/>
      <c r="Q1084" s="42"/>
      <c r="R1084" s="42"/>
      <c r="S1084" s="42"/>
      <c r="T1084" s="42"/>
      <c r="U1084" s="42"/>
      <c r="V1084" s="42"/>
      <c r="W1084" s="42"/>
      <c r="X1084" s="42"/>
      <c r="Y1084" s="42"/>
      <c r="Z1084" s="42"/>
    </row>
    <row r="1085" spans="1:26" s="9" customFormat="1" ht="21">
      <c r="A1085" s="41">
        <v>3</v>
      </c>
      <c r="B1085" s="63" t="s">
        <v>1130</v>
      </c>
      <c r="C1085" s="64">
        <f>SUBTOTAL(9,C1086:C1087)</f>
        <v>54875300</v>
      </c>
      <c r="D1085" s="42"/>
      <c r="E1085" s="42"/>
      <c r="F1085" s="42"/>
      <c r="G1085" s="42"/>
      <c r="H1085" s="42"/>
      <c r="I1085" s="42"/>
      <c r="J1085" s="42"/>
      <c r="K1085" s="42"/>
      <c r="L1085" s="42"/>
      <c r="M1085" s="42"/>
      <c r="N1085" s="42"/>
      <c r="O1085" s="42"/>
      <c r="P1085" s="42"/>
      <c r="Q1085" s="42"/>
      <c r="R1085" s="42"/>
      <c r="S1085" s="42"/>
      <c r="T1085" s="42"/>
      <c r="U1085" s="42"/>
      <c r="V1085" s="42"/>
      <c r="W1085" s="42"/>
      <c r="X1085" s="42"/>
      <c r="Y1085" s="42"/>
      <c r="Z1085" s="42"/>
    </row>
    <row r="1086" spans="1:26" s="9" customFormat="1" ht="21">
      <c r="A1086" s="41"/>
      <c r="B1086" s="51" t="s">
        <v>1131</v>
      </c>
      <c r="C1086" s="52">
        <v>1200000</v>
      </c>
      <c r="D1086" s="42"/>
      <c r="E1086" s="42"/>
      <c r="F1086" s="42"/>
      <c r="G1086" s="42"/>
      <c r="H1086" s="42"/>
      <c r="I1086" s="42"/>
      <c r="J1086" s="42"/>
      <c r="K1086" s="42"/>
      <c r="L1086" s="42"/>
      <c r="M1086" s="42"/>
      <c r="N1086" s="42"/>
      <c r="O1086" s="42"/>
      <c r="P1086" s="42"/>
      <c r="Q1086" s="42"/>
      <c r="R1086" s="42"/>
      <c r="S1086" s="42"/>
      <c r="T1086" s="42"/>
      <c r="U1086" s="42"/>
      <c r="V1086" s="42"/>
      <c r="W1086" s="42"/>
      <c r="X1086" s="42"/>
      <c r="Y1086" s="42"/>
      <c r="Z1086" s="42"/>
    </row>
    <row r="1087" spans="1:26" s="9" customFormat="1" ht="21">
      <c r="A1087" s="41"/>
      <c r="B1087" s="51" t="s">
        <v>1132</v>
      </c>
      <c r="C1087" s="52">
        <v>53675300</v>
      </c>
      <c r="D1087" s="42"/>
      <c r="E1087" s="42"/>
      <c r="F1087" s="42"/>
      <c r="G1087" s="42"/>
      <c r="H1087" s="42"/>
      <c r="I1087" s="42"/>
      <c r="J1087" s="42"/>
      <c r="K1087" s="42"/>
      <c r="L1087" s="42"/>
      <c r="M1087" s="42"/>
      <c r="N1087" s="42"/>
      <c r="O1087" s="42"/>
      <c r="P1087" s="42"/>
      <c r="Q1087" s="42"/>
      <c r="R1087" s="42"/>
      <c r="S1087" s="42"/>
      <c r="T1087" s="42"/>
      <c r="U1087" s="42"/>
      <c r="V1087" s="42"/>
      <c r="W1087" s="42"/>
      <c r="X1087" s="42"/>
      <c r="Y1087" s="42"/>
      <c r="Z1087" s="42"/>
    </row>
    <row r="1088" spans="1:26" s="9" customFormat="1" ht="21">
      <c r="A1088" s="41">
        <v>4</v>
      </c>
      <c r="B1088" s="63" t="s">
        <v>1133</v>
      </c>
      <c r="C1088" s="64">
        <f>SUBTOTAL(9,C1089:C1090)</f>
        <v>39995200</v>
      </c>
      <c r="D1088" s="42"/>
      <c r="E1088" s="42"/>
      <c r="F1088" s="42"/>
      <c r="G1088" s="42"/>
      <c r="H1088" s="42"/>
      <c r="I1088" s="42"/>
      <c r="J1088" s="42"/>
      <c r="K1088" s="42"/>
      <c r="L1088" s="42"/>
      <c r="M1088" s="42"/>
      <c r="N1088" s="42"/>
      <c r="O1088" s="42"/>
      <c r="P1088" s="42"/>
      <c r="Q1088" s="42"/>
      <c r="R1088" s="42"/>
      <c r="S1088" s="42"/>
      <c r="T1088" s="42"/>
      <c r="U1088" s="42"/>
      <c r="V1088" s="42"/>
      <c r="W1088" s="42"/>
      <c r="X1088" s="42"/>
      <c r="Y1088" s="42"/>
      <c r="Z1088" s="42"/>
    </row>
    <row r="1089" spans="1:26" s="9" customFormat="1" ht="21">
      <c r="A1089" s="41"/>
      <c r="B1089" s="51" t="s">
        <v>1134</v>
      </c>
      <c r="C1089" s="52">
        <v>1000000</v>
      </c>
      <c r="D1089" s="42"/>
      <c r="E1089" s="42"/>
      <c r="F1089" s="42"/>
      <c r="G1089" s="42"/>
      <c r="H1089" s="42"/>
      <c r="I1089" s="42"/>
      <c r="J1089" s="42"/>
      <c r="K1089" s="42"/>
      <c r="L1089" s="42"/>
      <c r="M1089" s="42"/>
      <c r="N1089" s="42"/>
      <c r="O1089" s="42"/>
      <c r="P1089" s="42"/>
      <c r="Q1089" s="42"/>
      <c r="R1089" s="42"/>
      <c r="S1089" s="42"/>
      <c r="T1089" s="42"/>
      <c r="U1089" s="42"/>
      <c r="V1089" s="42"/>
      <c r="W1089" s="42"/>
      <c r="X1089" s="42"/>
      <c r="Y1089" s="42"/>
      <c r="Z1089" s="42"/>
    </row>
    <row r="1090" spans="1:26" s="9" customFormat="1" ht="21">
      <c r="A1090" s="41"/>
      <c r="B1090" s="49" t="s">
        <v>1135</v>
      </c>
      <c r="C1090" s="50">
        <v>38995200</v>
      </c>
      <c r="D1090" s="42"/>
      <c r="E1090" s="42"/>
      <c r="F1090" s="42"/>
      <c r="G1090" s="42"/>
      <c r="H1090" s="42"/>
      <c r="I1090" s="42"/>
      <c r="J1090" s="42"/>
      <c r="K1090" s="42"/>
      <c r="L1090" s="42"/>
      <c r="M1090" s="42"/>
      <c r="N1090" s="42"/>
      <c r="O1090" s="42"/>
      <c r="P1090" s="42"/>
      <c r="Q1090" s="42"/>
      <c r="R1090" s="42"/>
      <c r="S1090" s="42"/>
      <c r="T1090" s="42"/>
      <c r="U1090" s="42"/>
      <c r="V1090" s="42"/>
      <c r="W1090" s="42"/>
      <c r="X1090" s="42"/>
      <c r="Y1090" s="42"/>
      <c r="Z1090" s="42"/>
    </row>
    <row r="1091" spans="1:26" s="9" customFormat="1" ht="21">
      <c r="A1091" s="41"/>
      <c r="B1091" s="61" t="s">
        <v>1136</v>
      </c>
      <c r="C1091" s="62">
        <f>SUBTOTAL(9,C1092:C1093)</f>
        <v>388000</v>
      </c>
      <c r="D1091" s="42"/>
      <c r="E1091" s="42"/>
      <c r="F1091" s="42"/>
      <c r="G1091" s="42"/>
      <c r="H1091" s="42"/>
      <c r="I1091" s="42"/>
      <c r="J1091" s="42"/>
      <c r="K1091" s="42"/>
      <c r="L1091" s="42"/>
      <c r="M1091" s="42"/>
      <c r="N1091" s="42"/>
      <c r="O1091" s="42"/>
      <c r="P1091" s="42"/>
      <c r="Q1091" s="42"/>
      <c r="R1091" s="42"/>
      <c r="S1091" s="42"/>
      <c r="T1091" s="42"/>
      <c r="U1091" s="42"/>
      <c r="V1091" s="42"/>
      <c r="W1091" s="42"/>
      <c r="X1091" s="42"/>
      <c r="Y1091" s="42"/>
      <c r="Z1091" s="42"/>
    </row>
    <row r="1092" spans="1:26" s="9" customFormat="1" ht="21">
      <c r="A1092" s="41">
        <v>5</v>
      </c>
      <c r="B1092" s="49" t="s">
        <v>1137</v>
      </c>
      <c r="C1092" s="50">
        <f>SUBTOTAL(9,C1093)</f>
        <v>388000</v>
      </c>
      <c r="D1092" s="42"/>
      <c r="E1092" s="42"/>
      <c r="F1092" s="42"/>
      <c r="G1092" s="42"/>
      <c r="H1092" s="42"/>
      <c r="I1092" s="42"/>
      <c r="J1092" s="42"/>
      <c r="K1092" s="42"/>
      <c r="L1092" s="42"/>
      <c r="M1092" s="42"/>
      <c r="N1092" s="42"/>
      <c r="O1092" s="42"/>
      <c r="P1092" s="42"/>
      <c r="Q1092" s="42"/>
      <c r="R1092" s="42"/>
      <c r="S1092" s="42"/>
      <c r="T1092" s="42"/>
      <c r="U1092" s="42"/>
      <c r="V1092" s="42"/>
      <c r="W1092" s="42"/>
      <c r="X1092" s="42"/>
      <c r="Y1092" s="42"/>
      <c r="Z1092" s="42"/>
    </row>
    <row r="1093" spans="1:26" s="9" customFormat="1" ht="21">
      <c r="A1093" s="41"/>
      <c r="B1093" s="49" t="s">
        <v>61</v>
      </c>
      <c r="C1093" s="50">
        <v>388000</v>
      </c>
      <c r="D1093" s="42"/>
      <c r="E1093" s="42"/>
      <c r="F1093" s="42"/>
      <c r="G1093" s="42"/>
      <c r="H1093" s="42"/>
      <c r="I1093" s="42"/>
      <c r="J1093" s="42"/>
      <c r="K1093" s="42"/>
      <c r="L1093" s="42"/>
      <c r="M1093" s="42"/>
      <c r="N1093" s="42"/>
      <c r="O1093" s="42"/>
      <c r="P1093" s="42"/>
      <c r="Q1093" s="42"/>
      <c r="R1093" s="42"/>
      <c r="S1093" s="42"/>
      <c r="T1093" s="42"/>
      <c r="U1093" s="42"/>
      <c r="V1093" s="42"/>
      <c r="W1093" s="42"/>
      <c r="X1093" s="42"/>
      <c r="Y1093" s="42"/>
      <c r="Z1093" s="42"/>
    </row>
    <row r="1094" spans="1:26" s="9" customFormat="1" ht="21">
      <c r="A1094" s="41"/>
      <c r="B1094" s="61" t="s">
        <v>1138</v>
      </c>
      <c r="C1094" s="62">
        <f>SUBTOTAL(9,C1095:C1099)</f>
        <v>69227500</v>
      </c>
      <c r="D1094" s="42"/>
      <c r="E1094" s="42"/>
      <c r="F1094" s="42"/>
      <c r="G1094" s="42"/>
      <c r="H1094" s="42"/>
      <c r="I1094" s="42"/>
      <c r="J1094" s="42"/>
      <c r="K1094" s="42"/>
      <c r="L1094" s="42"/>
      <c r="M1094" s="42"/>
      <c r="N1094" s="42"/>
      <c r="O1094" s="42"/>
      <c r="P1094" s="42"/>
      <c r="Q1094" s="42"/>
      <c r="R1094" s="42"/>
      <c r="S1094" s="42"/>
      <c r="T1094" s="42"/>
      <c r="U1094" s="42"/>
      <c r="V1094" s="42"/>
      <c r="W1094" s="42"/>
      <c r="X1094" s="42"/>
      <c r="Y1094" s="42"/>
      <c r="Z1094" s="42"/>
    </row>
    <row r="1095" spans="1:26" s="9" customFormat="1" ht="21">
      <c r="A1095" s="41"/>
      <c r="B1095" s="49" t="s">
        <v>1139</v>
      </c>
      <c r="C1095" s="62">
        <f>SUBTOTAL(9,C1096:C1097)</f>
        <v>8600500</v>
      </c>
      <c r="D1095" s="42"/>
      <c r="E1095" s="42"/>
      <c r="F1095" s="42"/>
      <c r="G1095" s="42"/>
      <c r="H1095" s="42"/>
      <c r="I1095" s="42"/>
      <c r="J1095" s="42"/>
      <c r="K1095" s="42"/>
      <c r="L1095" s="42"/>
      <c r="M1095" s="42"/>
      <c r="N1095" s="42"/>
      <c r="O1095" s="42"/>
      <c r="P1095" s="42"/>
      <c r="Q1095" s="42"/>
      <c r="R1095" s="42"/>
      <c r="S1095" s="42"/>
      <c r="T1095" s="42"/>
      <c r="U1095" s="42"/>
      <c r="V1095" s="42"/>
      <c r="W1095" s="42"/>
      <c r="X1095" s="42"/>
      <c r="Y1095" s="42"/>
      <c r="Z1095" s="42"/>
    </row>
    <row r="1096" spans="1:26" s="9" customFormat="1" ht="21">
      <c r="A1096" s="41">
        <v>6</v>
      </c>
      <c r="B1096" s="49" t="s">
        <v>62</v>
      </c>
      <c r="C1096" s="50">
        <v>8100500</v>
      </c>
      <c r="D1096" s="42"/>
      <c r="E1096" s="42"/>
      <c r="F1096" s="42"/>
      <c r="G1096" s="42"/>
      <c r="H1096" s="42"/>
      <c r="I1096" s="42"/>
      <c r="J1096" s="42"/>
      <c r="K1096" s="42"/>
      <c r="L1096" s="42"/>
      <c r="M1096" s="42"/>
      <c r="N1096" s="42"/>
      <c r="O1096" s="42"/>
      <c r="P1096" s="42"/>
      <c r="Q1096" s="42"/>
      <c r="R1096" s="42"/>
      <c r="S1096" s="42"/>
      <c r="T1096" s="42"/>
      <c r="U1096" s="42"/>
      <c r="V1096" s="42"/>
      <c r="W1096" s="42"/>
      <c r="X1096" s="42"/>
      <c r="Y1096" s="42"/>
      <c r="Z1096" s="42"/>
    </row>
    <row r="1097" spans="1:26" s="9" customFormat="1" ht="21">
      <c r="A1097" s="41">
        <v>7</v>
      </c>
      <c r="B1097" s="49" t="s">
        <v>63</v>
      </c>
      <c r="C1097" s="50">
        <v>500000</v>
      </c>
      <c r="D1097" s="42"/>
      <c r="E1097" s="42"/>
      <c r="F1097" s="42"/>
      <c r="G1097" s="42"/>
      <c r="H1097" s="42"/>
      <c r="I1097" s="42"/>
      <c r="J1097" s="42"/>
      <c r="K1097" s="42"/>
      <c r="L1097" s="42"/>
      <c r="M1097" s="42"/>
      <c r="N1097" s="42"/>
      <c r="O1097" s="42"/>
      <c r="P1097" s="42"/>
      <c r="Q1097" s="42"/>
      <c r="R1097" s="42"/>
      <c r="S1097" s="42"/>
      <c r="T1097" s="42"/>
      <c r="U1097" s="42"/>
      <c r="V1097" s="42"/>
      <c r="W1097" s="42"/>
      <c r="X1097" s="42"/>
      <c r="Y1097" s="42"/>
      <c r="Z1097" s="42"/>
    </row>
    <row r="1098" spans="1:26" s="9" customFormat="1" ht="21">
      <c r="A1098" s="41">
        <v>8</v>
      </c>
      <c r="B1098" s="49" t="s">
        <v>64</v>
      </c>
      <c r="C1098" s="50">
        <v>30000000</v>
      </c>
      <c r="D1098" s="42"/>
      <c r="E1098" s="42"/>
      <c r="F1098" s="42"/>
      <c r="G1098" s="42"/>
      <c r="H1098" s="42"/>
      <c r="I1098" s="42"/>
      <c r="J1098" s="42"/>
      <c r="K1098" s="42"/>
      <c r="L1098" s="42"/>
      <c r="M1098" s="42"/>
      <c r="N1098" s="42"/>
      <c r="O1098" s="42"/>
      <c r="P1098" s="42"/>
      <c r="Q1098" s="42"/>
      <c r="R1098" s="42"/>
      <c r="S1098" s="42"/>
      <c r="T1098" s="42"/>
      <c r="U1098" s="42"/>
      <c r="V1098" s="42"/>
      <c r="W1098" s="42"/>
      <c r="X1098" s="42"/>
      <c r="Y1098" s="42"/>
      <c r="Z1098" s="42"/>
    </row>
    <row r="1099" spans="1:26" s="9" customFormat="1" ht="21">
      <c r="A1099" s="41">
        <v>9</v>
      </c>
      <c r="B1099" s="49" t="s">
        <v>65</v>
      </c>
      <c r="C1099" s="50">
        <v>30627000</v>
      </c>
      <c r="D1099" s="42"/>
      <c r="E1099" s="42"/>
      <c r="F1099" s="42"/>
      <c r="G1099" s="42"/>
      <c r="H1099" s="42"/>
      <c r="I1099" s="42"/>
      <c r="J1099" s="42"/>
      <c r="K1099" s="42"/>
      <c r="L1099" s="42"/>
      <c r="M1099" s="42"/>
      <c r="N1099" s="42"/>
      <c r="O1099" s="42"/>
      <c r="P1099" s="42"/>
      <c r="Q1099" s="42"/>
      <c r="R1099" s="42"/>
      <c r="S1099" s="42"/>
      <c r="T1099" s="42"/>
      <c r="U1099" s="42"/>
      <c r="V1099" s="42"/>
      <c r="W1099" s="42"/>
      <c r="X1099" s="42"/>
      <c r="Y1099" s="42"/>
      <c r="Z1099" s="42"/>
    </row>
    <row r="1100" spans="1:26" s="9" customFormat="1" ht="25.15" customHeight="1">
      <c r="A1100" s="41"/>
      <c r="B1100" s="59" t="s">
        <v>1140</v>
      </c>
      <c r="C1100" s="60">
        <f>SUBTOTAL(9,C1101:C1112)</f>
        <v>704959700</v>
      </c>
      <c r="D1100" s="42"/>
      <c r="E1100" s="42"/>
      <c r="F1100" s="42"/>
      <c r="G1100" s="42"/>
      <c r="H1100" s="42"/>
      <c r="I1100" s="42"/>
      <c r="J1100" s="42"/>
      <c r="K1100" s="42"/>
      <c r="L1100" s="42"/>
      <c r="M1100" s="42"/>
      <c r="N1100" s="42"/>
      <c r="O1100" s="42"/>
      <c r="P1100" s="42"/>
      <c r="Q1100" s="42"/>
      <c r="R1100" s="42"/>
      <c r="S1100" s="42"/>
      <c r="T1100" s="42"/>
      <c r="U1100" s="42"/>
      <c r="V1100" s="42"/>
      <c r="W1100" s="42"/>
      <c r="X1100" s="42"/>
      <c r="Y1100" s="42"/>
      <c r="Z1100" s="42"/>
    </row>
    <row r="1101" spans="1:26" s="9" customFormat="1" ht="21">
      <c r="A1101" s="41"/>
      <c r="B1101" s="63" t="s">
        <v>1123</v>
      </c>
      <c r="C1101" s="64">
        <f>SUBTOTAL(9,C1102:C1112)</f>
        <v>704959700</v>
      </c>
      <c r="D1101" s="42"/>
      <c r="E1101" s="42"/>
      <c r="F1101" s="42"/>
      <c r="G1101" s="42"/>
      <c r="H1101" s="42"/>
      <c r="I1101" s="42"/>
      <c r="J1101" s="42"/>
      <c r="K1101" s="42"/>
      <c r="L1101" s="42"/>
      <c r="M1101" s="42"/>
      <c r="N1101" s="42"/>
      <c r="O1101" s="42"/>
      <c r="P1101" s="42"/>
      <c r="Q1101" s="42"/>
      <c r="R1101" s="42"/>
      <c r="S1101" s="42"/>
      <c r="T1101" s="42"/>
      <c r="U1101" s="42"/>
      <c r="V1101" s="42"/>
      <c r="W1101" s="42"/>
      <c r="X1101" s="42"/>
      <c r="Y1101" s="42"/>
      <c r="Z1101" s="42"/>
    </row>
    <row r="1102" spans="1:26" s="9" customFormat="1" ht="21">
      <c r="A1102" s="41"/>
      <c r="B1102" s="61" t="s">
        <v>1124</v>
      </c>
      <c r="C1102" s="62">
        <f>SUBTOTAL(9,C1103:C1112)</f>
        <v>704959700</v>
      </c>
      <c r="D1102" s="42"/>
      <c r="E1102" s="42"/>
      <c r="F1102" s="42"/>
      <c r="G1102" s="42"/>
      <c r="H1102" s="42"/>
      <c r="I1102" s="42"/>
      <c r="J1102" s="42"/>
      <c r="K1102" s="42"/>
      <c r="L1102" s="42"/>
      <c r="M1102" s="42"/>
      <c r="N1102" s="42"/>
      <c r="O1102" s="42"/>
      <c r="P1102" s="42"/>
      <c r="Q1102" s="42"/>
      <c r="R1102" s="42"/>
      <c r="S1102" s="42"/>
      <c r="T1102" s="42"/>
      <c r="U1102" s="42"/>
      <c r="V1102" s="42"/>
      <c r="W1102" s="42"/>
      <c r="X1102" s="42"/>
      <c r="Y1102" s="42"/>
      <c r="Z1102" s="42"/>
    </row>
    <row r="1103" spans="1:26" s="9" customFormat="1" ht="21">
      <c r="A1103" s="41"/>
      <c r="B1103" s="61" t="s">
        <v>1125</v>
      </c>
      <c r="C1103" s="62">
        <f>SUBTOTAL(9,C1104:C1112)</f>
        <v>704959700</v>
      </c>
      <c r="D1103" s="42"/>
      <c r="E1103" s="42"/>
      <c r="F1103" s="42"/>
      <c r="G1103" s="42"/>
      <c r="H1103" s="42"/>
      <c r="I1103" s="42"/>
      <c r="J1103" s="42"/>
      <c r="K1103" s="42"/>
      <c r="L1103" s="42"/>
      <c r="M1103" s="42"/>
      <c r="N1103" s="42"/>
      <c r="O1103" s="42"/>
      <c r="P1103" s="42"/>
      <c r="Q1103" s="42"/>
      <c r="R1103" s="42"/>
      <c r="S1103" s="42"/>
      <c r="T1103" s="42"/>
      <c r="U1103" s="42"/>
      <c r="V1103" s="42"/>
      <c r="W1103" s="42"/>
      <c r="X1103" s="42"/>
      <c r="Y1103" s="42"/>
      <c r="Z1103" s="42"/>
    </row>
    <row r="1104" spans="1:26" s="9" customFormat="1" ht="21">
      <c r="A1104" s="41"/>
      <c r="B1104" s="61" t="s">
        <v>1141</v>
      </c>
      <c r="C1104" s="62">
        <f>SUBTOTAL(9,C1105:C1110)</f>
        <v>691256800</v>
      </c>
      <c r="D1104" s="42"/>
      <c r="E1104" s="42"/>
      <c r="F1104" s="42"/>
      <c r="G1104" s="42"/>
      <c r="H1104" s="42"/>
      <c r="I1104" s="42"/>
      <c r="J1104" s="42"/>
      <c r="K1104" s="42"/>
      <c r="L1104" s="42"/>
      <c r="M1104" s="42"/>
      <c r="N1104" s="42"/>
      <c r="O1104" s="42"/>
      <c r="P1104" s="42"/>
      <c r="Q1104" s="42"/>
      <c r="R1104" s="42"/>
      <c r="S1104" s="42"/>
      <c r="T1104" s="42"/>
      <c r="U1104" s="42"/>
      <c r="V1104" s="42"/>
      <c r="W1104" s="42"/>
      <c r="X1104" s="42"/>
      <c r="Y1104" s="42"/>
      <c r="Z1104" s="42"/>
    </row>
    <row r="1105" spans="1:26" s="9" customFormat="1" ht="42">
      <c r="A1105" s="41">
        <v>10</v>
      </c>
      <c r="B1105" s="65" t="s">
        <v>1142</v>
      </c>
      <c r="C1105" s="66">
        <f>SUBTOTAL(9,C1106:C1107)</f>
        <v>456041000</v>
      </c>
      <c r="D1105" s="42"/>
      <c r="E1105" s="42"/>
      <c r="F1105" s="42"/>
      <c r="G1105" s="42"/>
      <c r="H1105" s="42"/>
      <c r="I1105" s="42"/>
      <c r="J1105" s="42"/>
      <c r="K1105" s="42"/>
      <c r="L1105" s="42"/>
      <c r="M1105" s="42"/>
      <c r="N1105" s="42"/>
      <c r="O1105" s="42"/>
      <c r="P1105" s="42"/>
      <c r="Q1105" s="42"/>
      <c r="R1105" s="42"/>
      <c r="S1105" s="42"/>
      <c r="T1105" s="42"/>
      <c r="U1105" s="42"/>
      <c r="V1105" s="42"/>
      <c r="W1105" s="42"/>
      <c r="X1105" s="42"/>
      <c r="Y1105" s="42"/>
      <c r="Z1105" s="42"/>
    </row>
    <row r="1106" spans="1:26" s="9" customFormat="1" ht="21">
      <c r="A1106" s="41"/>
      <c r="B1106" s="49" t="s">
        <v>1131</v>
      </c>
      <c r="C1106" s="50">
        <v>5000000</v>
      </c>
      <c r="D1106" s="42"/>
      <c r="E1106" s="42"/>
      <c r="F1106" s="42"/>
      <c r="G1106" s="42"/>
      <c r="H1106" s="42"/>
      <c r="I1106" s="42"/>
      <c r="J1106" s="42"/>
      <c r="K1106" s="42"/>
      <c r="L1106" s="42"/>
      <c r="M1106" s="42"/>
      <c r="N1106" s="42"/>
      <c r="O1106" s="42"/>
      <c r="P1106" s="42"/>
      <c r="Q1106" s="42"/>
      <c r="R1106" s="42"/>
      <c r="S1106" s="42"/>
      <c r="T1106" s="42"/>
      <c r="U1106" s="42"/>
      <c r="V1106" s="42"/>
      <c r="W1106" s="42"/>
      <c r="X1106" s="42"/>
      <c r="Y1106" s="42"/>
      <c r="Z1106" s="42"/>
    </row>
    <row r="1107" spans="1:26" s="9" customFormat="1" ht="21">
      <c r="A1107" s="41"/>
      <c r="B1107" s="49" t="s">
        <v>1132</v>
      </c>
      <c r="C1107" s="50">
        <v>451041000</v>
      </c>
      <c r="D1107" s="42"/>
      <c r="E1107" s="42"/>
      <c r="F1107" s="42"/>
      <c r="G1107" s="42"/>
      <c r="H1107" s="42"/>
      <c r="I1107" s="42"/>
      <c r="J1107" s="42"/>
      <c r="K1107" s="42"/>
      <c r="L1107" s="42"/>
      <c r="M1107" s="42"/>
      <c r="N1107" s="42"/>
      <c r="O1107" s="42"/>
      <c r="P1107" s="42"/>
      <c r="Q1107" s="42"/>
      <c r="R1107" s="42"/>
      <c r="S1107" s="42"/>
      <c r="T1107" s="42"/>
      <c r="U1107" s="42"/>
      <c r="V1107" s="42"/>
      <c r="W1107" s="42"/>
      <c r="X1107" s="42"/>
      <c r="Y1107" s="42"/>
      <c r="Z1107" s="42"/>
    </row>
    <row r="1108" spans="1:26" s="9" customFormat="1" ht="42">
      <c r="A1108" s="41">
        <v>11</v>
      </c>
      <c r="B1108" s="65" t="s">
        <v>1143</v>
      </c>
      <c r="C1108" s="66">
        <f>SUBTOTAL(9,C1109:C1110)</f>
        <v>235215800</v>
      </c>
      <c r="D1108" s="42"/>
      <c r="E1108" s="42"/>
      <c r="F1108" s="42"/>
      <c r="G1108" s="42"/>
      <c r="H1108" s="42"/>
      <c r="I1108" s="42"/>
      <c r="J1108" s="42"/>
      <c r="K1108" s="42"/>
      <c r="L1108" s="42"/>
      <c r="M1108" s="42"/>
      <c r="N1108" s="42"/>
      <c r="O1108" s="42"/>
      <c r="P1108" s="42"/>
      <c r="Q1108" s="42"/>
      <c r="R1108" s="42"/>
      <c r="S1108" s="42"/>
      <c r="T1108" s="42"/>
      <c r="U1108" s="42"/>
      <c r="V1108" s="42"/>
      <c r="W1108" s="42"/>
      <c r="X1108" s="42"/>
      <c r="Y1108" s="42"/>
      <c r="Z1108" s="42"/>
    </row>
    <row r="1109" spans="1:26" s="9" customFormat="1" ht="21">
      <c r="A1109" s="41"/>
      <c r="B1109" s="49" t="s">
        <v>1134</v>
      </c>
      <c r="C1109" s="50">
        <v>5000000</v>
      </c>
      <c r="D1109" s="42"/>
      <c r="E1109" s="42"/>
      <c r="F1109" s="42"/>
      <c r="G1109" s="42"/>
      <c r="H1109" s="42"/>
      <c r="I1109" s="42"/>
      <c r="J1109" s="42"/>
      <c r="K1109" s="42"/>
      <c r="L1109" s="42"/>
      <c r="M1109" s="42"/>
      <c r="N1109" s="42"/>
      <c r="O1109" s="42"/>
      <c r="P1109" s="42"/>
      <c r="Q1109" s="42"/>
      <c r="R1109" s="42"/>
      <c r="S1109" s="42"/>
      <c r="T1109" s="42"/>
      <c r="U1109" s="42"/>
      <c r="V1109" s="42"/>
      <c r="W1109" s="42"/>
      <c r="X1109" s="42"/>
      <c r="Y1109" s="42"/>
      <c r="Z1109" s="42"/>
    </row>
    <row r="1110" spans="1:26" s="9" customFormat="1" ht="21">
      <c r="A1110" s="41"/>
      <c r="B1110" s="49" t="s">
        <v>1135</v>
      </c>
      <c r="C1110" s="50">
        <v>230215800</v>
      </c>
      <c r="D1110" s="42"/>
      <c r="E1110" s="42"/>
      <c r="F1110" s="42"/>
      <c r="G1110" s="42"/>
      <c r="H1110" s="42"/>
      <c r="I1110" s="42"/>
      <c r="J1110" s="42"/>
      <c r="K1110" s="42"/>
      <c r="L1110" s="42"/>
      <c r="M1110" s="42"/>
      <c r="N1110" s="42"/>
      <c r="O1110" s="42"/>
      <c r="P1110" s="42"/>
      <c r="Q1110" s="42"/>
      <c r="R1110" s="42"/>
      <c r="S1110" s="42"/>
      <c r="T1110" s="42"/>
      <c r="U1110" s="42"/>
      <c r="V1110" s="42"/>
      <c r="W1110" s="42"/>
      <c r="X1110" s="42"/>
      <c r="Y1110" s="42"/>
      <c r="Z1110" s="42"/>
    </row>
    <row r="1111" spans="1:26" s="9" customFormat="1" ht="21">
      <c r="A1111" s="41">
        <v>12</v>
      </c>
      <c r="B1111" s="65" t="s">
        <v>1144</v>
      </c>
      <c r="C1111" s="64">
        <f>SUBTOTAL(9,C1112)</f>
        <v>13702900</v>
      </c>
      <c r="D1111" s="42"/>
      <c r="E1111" s="42"/>
      <c r="F1111" s="42"/>
      <c r="G1111" s="42"/>
      <c r="H1111" s="42"/>
      <c r="I1111" s="42"/>
      <c r="J1111" s="42"/>
      <c r="K1111" s="42"/>
      <c r="L1111" s="42"/>
      <c r="M1111" s="42"/>
      <c r="N1111" s="42"/>
      <c r="O1111" s="42"/>
      <c r="P1111" s="42"/>
      <c r="Q1111" s="42"/>
      <c r="R1111" s="42"/>
      <c r="S1111" s="42"/>
      <c r="T1111" s="42"/>
      <c r="U1111" s="42"/>
      <c r="V1111" s="42"/>
      <c r="W1111" s="42"/>
      <c r="X1111" s="42"/>
      <c r="Y1111" s="42"/>
      <c r="Z1111" s="42"/>
    </row>
    <row r="1112" spans="1:26" s="9" customFormat="1" ht="21">
      <c r="A1112" s="41"/>
      <c r="B1112" s="49" t="s">
        <v>49</v>
      </c>
      <c r="C1112" s="50">
        <v>13702900</v>
      </c>
      <c r="D1112" s="42"/>
      <c r="E1112" s="42"/>
      <c r="F1112" s="42"/>
      <c r="G1112" s="42"/>
      <c r="H1112" s="42"/>
      <c r="I1112" s="42"/>
      <c r="J1112" s="42"/>
      <c r="K1112" s="42"/>
      <c r="L1112" s="42"/>
      <c r="M1112" s="42"/>
      <c r="N1112" s="42"/>
      <c r="O1112" s="42"/>
      <c r="P1112" s="42"/>
      <c r="Q1112" s="42"/>
      <c r="R1112" s="42"/>
      <c r="S1112" s="42"/>
      <c r="T1112" s="42"/>
      <c r="U1112" s="42"/>
      <c r="V1112" s="42"/>
      <c r="W1112" s="42"/>
      <c r="X1112" s="42"/>
      <c r="Y1112" s="42"/>
      <c r="Z1112" s="42"/>
    </row>
    <row r="1113" spans="1:26" s="9" customFormat="1" ht="21">
      <c r="A1113" s="41"/>
      <c r="B1113" s="59" t="s">
        <v>1145</v>
      </c>
      <c r="C1113" s="60">
        <f>SUBTOTAL(9,C1114:C1122)</f>
        <v>317230500</v>
      </c>
      <c r="D1113" s="42"/>
      <c r="E1113" s="42"/>
      <c r="F1113" s="42"/>
      <c r="G1113" s="42"/>
      <c r="H1113" s="42"/>
      <c r="I1113" s="42"/>
      <c r="J1113" s="42"/>
      <c r="K1113" s="42"/>
      <c r="L1113" s="42"/>
      <c r="M1113" s="42"/>
      <c r="N1113" s="42"/>
      <c r="O1113" s="42"/>
      <c r="P1113" s="42"/>
      <c r="Q1113" s="42"/>
      <c r="R1113" s="42"/>
      <c r="S1113" s="42"/>
      <c r="T1113" s="42"/>
      <c r="U1113" s="42"/>
      <c r="V1113" s="42"/>
      <c r="W1113" s="42"/>
      <c r="X1113" s="42"/>
      <c r="Y1113" s="42"/>
      <c r="Z1113" s="42"/>
    </row>
    <row r="1114" spans="1:26" s="9" customFormat="1" ht="21">
      <c r="A1114" s="41"/>
      <c r="B1114" s="63" t="s">
        <v>1123</v>
      </c>
      <c r="C1114" s="64">
        <f>SUBTOTAL(9,C1115:C1122)</f>
        <v>317230500</v>
      </c>
      <c r="D1114" s="42"/>
      <c r="E1114" s="42"/>
      <c r="F1114" s="42"/>
      <c r="G1114" s="42"/>
      <c r="H1114" s="42"/>
      <c r="I1114" s="42"/>
      <c r="J1114" s="42"/>
      <c r="K1114" s="42"/>
      <c r="L1114" s="42"/>
      <c r="M1114" s="42"/>
      <c r="N1114" s="42"/>
      <c r="O1114" s="42"/>
      <c r="P1114" s="42"/>
      <c r="Q1114" s="42"/>
      <c r="R1114" s="42"/>
      <c r="S1114" s="42"/>
      <c r="T1114" s="42"/>
      <c r="U1114" s="42"/>
      <c r="V1114" s="42"/>
      <c r="W1114" s="42"/>
      <c r="X1114" s="42"/>
      <c r="Y1114" s="42"/>
      <c r="Z1114" s="42"/>
    </row>
    <row r="1115" spans="1:26" s="9" customFormat="1" ht="21">
      <c r="A1115" s="41"/>
      <c r="B1115" s="61" t="s">
        <v>1124</v>
      </c>
      <c r="C1115" s="62">
        <f>SUBTOTAL(9,C1116:C1122)</f>
        <v>317230500</v>
      </c>
      <c r="D1115" s="42"/>
      <c r="E1115" s="42"/>
      <c r="F1115" s="42"/>
      <c r="G1115" s="42"/>
      <c r="H1115" s="42"/>
      <c r="I1115" s="42"/>
      <c r="J1115" s="42"/>
      <c r="K1115" s="42"/>
      <c r="L1115" s="42"/>
      <c r="M1115" s="42"/>
      <c r="N1115" s="42"/>
      <c r="O1115" s="42"/>
      <c r="P1115" s="42"/>
      <c r="Q1115" s="42"/>
      <c r="R1115" s="42"/>
      <c r="S1115" s="42"/>
      <c r="T1115" s="42"/>
      <c r="U1115" s="42"/>
      <c r="V1115" s="42"/>
      <c r="W1115" s="42"/>
      <c r="X1115" s="42"/>
      <c r="Y1115" s="42"/>
      <c r="Z1115" s="42"/>
    </row>
    <row r="1116" spans="1:26" s="9" customFormat="1" ht="21">
      <c r="A1116" s="41"/>
      <c r="B1116" s="61" t="s">
        <v>1125</v>
      </c>
      <c r="C1116" s="62">
        <f>SUBTOTAL(9,C1117:C1122)</f>
        <v>317230500</v>
      </c>
      <c r="D1116" s="42"/>
      <c r="E1116" s="42"/>
      <c r="F1116" s="42"/>
      <c r="G1116" s="42"/>
      <c r="H1116" s="42"/>
      <c r="I1116" s="42"/>
      <c r="J1116" s="42"/>
      <c r="K1116" s="42"/>
      <c r="L1116" s="42"/>
      <c r="M1116" s="42"/>
      <c r="N1116" s="42"/>
      <c r="O1116" s="42"/>
      <c r="P1116" s="42"/>
      <c r="Q1116" s="42"/>
      <c r="R1116" s="42"/>
      <c r="S1116" s="42"/>
      <c r="T1116" s="42"/>
      <c r="U1116" s="42"/>
      <c r="V1116" s="42"/>
      <c r="W1116" s="42"/>
      <c r="X1116" s="42"/>
      <c r="Y1116" s="42"/>
      <c r="Z1116" s="42"/>
    </row>
    <row r="1117" spans="1:26" s="9" customFormat="1" ht="21">
      <c r="A1117" s="41"/>
      <c r="B1117" s="49" t="s">
        <v>1141</v>
      </c>
      <c r="C1117" s="50">
        <f>SUBTOTAL(9,C1118:C1122)</f>
        <v>317230500</v>
      </c>
      <c r="D1117" s="42"/>
      <c r="E1117" s="42"/>
      <c r="F1117" s="42"/>
      <c r="G1117" s="42"/>
      <c r="H1117" s="42"/>
      <c r="I1117" s="42"/>
      <c r="J1117" s="42"/>
      <c r="K1117" s="42"/>
      <c r="L1117" s="42"/>
      <c r="M1117" s="42"/>
      <c r="N1117" s="42"/>
      <c r="O1117" s="42"/>
      <c r="P1117" s="42"/>
      <c r="Q1117" s="42"/>
      <c r="R1117" s="42"/>
      <c r="S1117" s="42"/>
      <c r="T1117" s="42"/>
      <c r="U1117" s="42"/>
      <c r="V1117" s="42"/>
      <c r="W1117" s="42"/>
      <c r="X1117" s="42"/>
      <c r="Y1117" s="42"/>
      <c r="Z1117" s="42"/>
    </row>
    <row r="1118" spans="1:26" s="9" customFormat="1" ht="21">
      <c r="A1118" s="41">
        <v>13</v>
      </c>
      <c r="B1118" s="65" t="s">
        <v>1146</v>
      </c>
      <c r="C1118" s="66">
        <f>SUBTOTAL(9,C1119:C1120)</f>
        <v>307008500</v>
      </c>
      <c r="D1118" s="42"/>
      <c r="E1118" s="42"/>
      <c r="F1118" s="42"/>
      <c r="G1118" s="42"/>
      <c r="H1118" s="42"/>
      <c r="I1118" s="42"/>
      <c r="J1118" s="42"/>
      <c r="K1118" s="42"/>
      <c r="L1118" s="42"/>
      <c r="M1118" s="42"/>
      <c r="N1118" s="42"/>
      <c r="O1118" s="42"/>
      <c r="P1118" s="42"/>
      <c r="Q1118" s="42"/>
      <c r="R1118" s="42"/>
      <c r="S1118" s="42"/>
      <c r="T1118" s="42"/>
      <c r="U1118" s="42"/>
      <c r="V1118" s="42"/>
      <c r="W1118" s="42"/>
      <c r="X1118" s="42"/>
      <c r="Y1118" s="42"/>
      <c r="Z1118" s="42"/>
    </row>
    <row r="1119" spans="1:26" s="9" customFormat="1" ht="21">
      <c r="A1119" s="41"/>
      <c r="B1119" s="49" t="s">
        <v>1131</v>
      </c>
      <c r="C1119" s="50">
        <v>1000000</v>
      </c>
      <c r="D1119" s="42"/>
      <c r="E1119" s="42"/>
      <c r="F1119" s="42"/>
      <c r="G1119" s="42"/>
      <c r="H1119" s="42"/>
      <c r="I1119" s="42"/>
      <c r="J1119" s="42"/>
      <c r="K1119" s="42"/>
      <c r="L1119" s="42"/>
      <c r="M1119" s="42"/>
      <c r="N1119" s="42"/>
      <c r="O1119" s="42"/>
      <c r="P1119" s="42"/>
      <c r="Q1119" s="42"/>
      <c r="R1119" s="42"/>
      <c r="S1119" s="42"/>
      <c r="T1119" s="42"/>
      <c r="U1119" s="42"/>
      <c r="V1119" s="42"/>
      <c r="W1119" s="42"/>
      <c r="X1119" s="42"/>
      <c r="Y1119" s="42"/>
      <c r="Z1119" s="42"/>
    </row>
    <row r="1120" spans="1:26" s="9" customFormat="1" ht="21">
      <c r="A1120" s="41"/>
      <c r="B1120" s="49" t="s">
        <v>1132</v>
      </c>
      <c r="C1120" s="50">
        <v>306008500</v>
      </c>
      <c r="D1120" s="42"/>
      <c r="E1120" s="42"/>
      <c r="F1120" s="42"/>
      <c r="G1120" s="42"/>
      <c r="H1120" s="42"/>
      <c r="I1120" s="42"/>
      <c r="J1120" s="42"/>
      <c r="K1120" s="42"/>
      <c r="L1120" s="42"/>
      <c r="M1120" s="42"/>
      <c r="N1120" s="42"/>
      <c r="O1120" s="42"/>
      <c r="P1120" s="42"/>
      <c r="Q1120" s="42"/>
      <c r="R1120" s="42"/>
      <c r="S1120" s="42"/>
      <c r="T1120" s="42"/>
      <c r="U1120" s="42"/>
      <c r="V1120" s="42"/>
      <c r="W1120" s="42"/>
      <c r="X1120" s="42"/>
      <c r="Y1120" s="42"/>
      <c r="Z1120" s="42"/>
    </row>
    <row r="1121" spans="1:26" s="9" customFormat="1" ht="21">
      <c r="A1121" s="41">
        <v>14</v>
      </c>
      <c r="B1121" s="65" t="s">
        <v>1144</v>
      </c>
      <c r="C1121" s="66">
        <f>SUBTOTAL(9,C1122)</f>
        <v>10222000</v>
      </c>
      <c r="D1121" s="42"/>
      <c r="E1121" s="42"/>
      <c r="F1121" s="42"/>
      <c r="G1121" s="42"/>
      <c r="H1121" s="42"/>
      <c r="I1121" s="42"/>
      <c r="J1121" s="42"/>
      <c r="K1121" s="42"/>
      <c r="L1121" s="42"/>
      <c r="M1121" s="42"/>
      <c r="N1121" s="42"/>
      <c r="O1121" s="42"/>
      <c r="P1121" s="42"/>
      <c r="Q1121" s="42"/>
      <c r="R1121" s="42"/>
      <c r="S1121" s="42"/>
      <c r="T1121" s="42"/>
      <c r="U1121" s="42"/>
      <c r="V1121" s="42"/>
      <c r="W1121" s="42"/>
      <c r="X1121" s="42"/>
      <c r="Y1121" s="42"/>
      <c r="Z1121" s="42"/>
    </row>
    <row r="1122" spans="1:26" s="9" customFormat="1" ht="21">
      <c r="A1122" s="41"/>
      <c r="B1122" s="49" t="s">
        <v>1147</v>
      </c>
      <c r="C1122" s="50">
        <v>10222000</v>
      </c>
      <c r="D1122" s="42"/>
      <c r="E1122" s="42"/>
      <c r="F1122" s="42"/>
      <c r="G1122" s="42"/>
      <c r="H1122" s="42"/>
      <c r="I1122" s="42"/>
      <c r="J1122" s="42"/>
      <c r="K1122" s="42"/>
      <c r="L1122" s="42"/>
      <c r="M1122" s="42"/>
      <c r="N1122" s="42"/>
      <c r="O1122" s="42"/>
      <c r="P1122" s="42"/>
      <c r="Q1122" s="42"/>
      <c r="R1122" s="42"/>
      <c r="S1122" s="42"/>
      <c r="T1122" s="42"/>
      <c r="U1122" s="42"/>
      <c r="V1122" s="42"/>
      <c r="W1122" s="42"/>
      <c r="X1122" s="42"/>
      <c r="Y1122" s="42"/>
      <c r="Z1122" s="42"/>
    </row>
    <row r="1123" spans="1:26" s="9" customFormat="1" ht="42">
      <c r="A1123" s="41"/>
      <c r="B1123" s="59" t="s">
        <v>1148</v>
      </c>
      <c r="C1123" s="60">
        <f>SUBTOTAL(9,C1124:C1133)</f>
        <v>900000000</v>
      </c>
      <c r="D1123" s="42"/>
      <c r="E1123" s="42"/>
      <c r="F1123" s="42"/>
      <c r="G1123" s="42"/>
      <c r="H1123" s="42"/>
      <c r="I1123" s="42"/>
      <c r="J1123" s="42"/>
      <c r="K1123" s="42"/>
      <c r="L1123" s="42"/>
      <c r="M1123" s="42"/>
      <c r="N1123" s="42"/>
      <c r="O1123" s="42"/>
      <c r="P1123" s="42"/>
      <c r="Q1123" s="42"/>
      <c r="R1123" s="42"/>
      <c r="S1123" s="42"/>
      <c r="T1123" s="42"/>
      <c r="U1123" s="42"/>
      <c r="V1123" s="42"/>
      <c r="W1123" s="42"/>
      <c r="X1123" s="42"/>
      <c r="Y1123" s="42"/>
      <c r="Z1123" s="42"/>
    </row>
    <row r="1124" spans="1:26" s="9" customFormat="1" ht="21">
      <c r="A1124" s="41"/>
      <c r="B1124" s="61" t="s">
        <v>1149</v>
      </c>
      <c r="C1124" s="62">
        <f>SUBTOTAL(9,C1125:C1133)</f>
        <v>900000000</v>
      </c>
      <c r="D1124" s="42"/>
      <c r="E1124" s="42"/>
      <c r="F1124" s="42"/>
      <c r="G1124" s="42"/>
      <c r="H1124" s="42"/>
      <c r="I1124" s="42"/>
      <c r="J1124" s="42"/>
      <c r="K1124" s="42"/>
      <c r="L1124" s="42"/>
      <c r="M1124" s="42"/>
      <c r="N1124" s="42"/>
      <c r="O1124" s="42"/>
      <c r="P1124" s="42"/>
      <c r="Q1124" s="42"/>
      <c r="R1124" s="42"/>
      <c r="S1124" s="42"/>
      <c r="T1124" s="42"/>
      <c r="U1124" s="42"/>
      <c r="V1124" s="42"/>
      <c r="W1124" s="42"/>
      <c r="X1124" s="42"/>
      <c r="Y1124" s="42"/>
      <c r="Z1124" s="42"/>
    </row>
    <row r="1125" spans="1:26" s="9" customFormat="1" ht="21">
      <c r="A1125" s="41"/>
      <c r="B1125" s="61" t="s">
        <v>1150</v>
      </c>
      <c r="C1125" s="62">
        <f>SUBTOTAL(9,C1126:C1133)</f>
        <v>900000000</v>
      </c>
      <c r="D1125" s="42"/>
      <c r="E1125" s="42"/>
      <c r="F1125" s="42"/>
      <c r="G1125" s="42"/>
      <c r="H1125" s="42"/>
      <c r="I1125" s="42"/>
      <c r="J1125" s="42"/>
      <c r="K1125" s="42"/>
      <c r="L1125" s="42"/>
      <c r="M1125" s="42"/>
      <c r="N1125" s="42"/>
      <c r="O1125" s="42"/>
      <c r="P1125" s="42"/>
      <c r="Q1125" s="42"/>
      <c r="R1125" s="42"/>
      <c r="S1125" s="42"/>
      <c r="T1125" s="42"/>
      <c r="U1125" s="42"/>
      <c r="V1125" s="42"/>
      <c r="W1125" s="42"/>
      <c r="X1125" s="42"/>
      <c r="Y1125" s="42"/>
      <c r="Z1125" s="42"/>
    </row>
    <row r="1126" spans="1:26" s="9" customFormat="1" ht="21">
      <c r="A1126" s="41"/>
      <c r="B1126" s="61" t="s">
        <v>1151</v>
      </c>
      <c r="C1126" s="62">
        <f>SUBTOTAL(9,C1127:C1133)</f>
        <v>900000000</v>
      </c>
      <c r="D1126" s="42"/>
      <c r="E1126" s="42"/>
      <c r="F1126" s="42"/>
      <c r="G1126" s="42"/>
      <c r="H1126" s="42"/>
      <c r="I1126" s="42"/>
      <c r="J1126" s="42"/>
      <c r="K1126" s="42"/>
      <c r="L1126" s="42"/>
      <c r="M1126" s="42"/>
      <c r="N1126" s="42"/>
      <c r="O1126" s="42"/>
      <c r="P1126" s="42"/>
      <c r="Q1126" s="42"/>
      <c r="R1126" s="42"/>
      <c r="S1126" s="42"/>
      <c r="T1126" s="42"/>
      <c r="U1126" s="42"/>
      <c r="V1126" s="42"/>
      <c r="W1126" s="42"/>
      <c r="X1126" s="42"/>
      <c r="Y1126" s="42"/>
      <c r="Z1126" s="42"/>
    </row>
    <row r="1127" spans="1:26" s="9" customFormat="1" ht="21">
      <c r="A1127" s="41"/>
      <c r="B1127" s="49" t="s">
        <v>1152</v>
      </c>
      <c r="C1127" s="50">
        <f>SUBTOTAL(9,C1128:C1133)</f>
        <v>900000000</v>
      </c>
      <c r="D1127" s="42"/>
      <c r="E1127" s="42"/>
      <c r="F1127" s="42"/>
      <c r="G1127" s="42"/>
      <c r="H1127" s="42"/>
      <c r="I1127" s="42"/>
      <c r="J1127" s="42"/>
      <c r="K1127" s="42"/>
      <c r="L1127" s="42"/>
      <c r="M1127" s="42"/>
      <c r="N1127" s="42"/>
      <c r="O1127" s="42"/>
      <c r="P1127" s="42"/>
      <c r="Q1127" s="42"/>
      <c r="R1127" s="42"/>
      <c r="S1127" s="42"/>
      <c r="T1127" s="42"/>
      <c r="U1127" s="42"/>
      <c r="V1127" s="42"/>
      <c r="W1127" s="42"/>
      <c r="X1127" s="42"/>
      <c r="Y1127" s="42"/>
      <c r="Z1127" s="42"/>
    </row>
    <row r="1128" spans="1:26" s="9" customFormat="1" ht="42">
      <c r="A1128" s="41">
        <v>15</v>
      </c>
      <c r="B1128" s="65" t="s">
        <v>1153</v>
      </c>
      <c r="C1128" s="66">
        <f>SUBTOTAL(9,C1129)</f>
        <v>390000000</v>
      </c>
      <c r="D1128" s="42"/>
      <c r="E1128" s="42"/>
      <c r="F1128" s="42"/>
      <c r="G1128" s="42"/>
      <c r="H1128" s="42"/>
      <c r="I1128" s="42"/>
      <c r="J1128" s="42"/>
      <c r="K1128" s="42"/>
      <c r="L1128" s="42"/>
      <c r="M1128" s="42"/>
      <c r="N1128" s="42"/>
      <c r="O1128" s="42"/>
      <c r="P1128" s="42"/>
      <c r="Q1128" s="42"/>
      <c r="R1128" s="42"/>
      <c r="S1128" s="42"/>
      <c r="T1128" s="42"/>
      <c r="U1128" s="42"/>
      <c r="V1128" s="42"/>
      <c r="W1128" s="42"/>
      <c r="X1128" s="42"/>
      <c r="Y1128" s="42"/>
      <c r="Z1128" s="42"/>
    </row>
    <row r="1129" spans="1:26" s="9" customFormat="1" ht="21">
      <c r="A1129" s="41"/>
      <c r="B1129" s="49" t="s">
        <v>1154</v>
      </c>
      <c r="C1129" s="50">
        <v>390000000</v>
      </c>
      <c r="D1129" s="42"/>
      <c r="E1129" s="42"/>
      <c r="F1129" s="42"/>
      <c r="G1129" s="42"/>
      <c r="H1129" s="42"/>
      <c r="I1129" s="42"/>
      <c r="J1129" s="42"/>
      <c r="K1129" s="42"/>
      <c r="L1129" s="42"/>
      <c r="M1129" s="42"/>
      <c r="N1129" s="42"/>
      <c r="O1129" s="42"/>
      <c r="P1129" s="42"/>
      <c r="Q1129" s="42"/>
      <c r="R1129" s="42"/>
      <c r="S1129" s="42"/>
      <c r="T1129" s="42"/>
      <c r="U1129" s="42"/>
      <c r="V1129" s="42"/>
      <c r="W1129" s="42"/>
      <c r="X1129" s="42"/>
      <c r="Y1129" s="42"/>
      <c r="Z1129" s="42"/>
    </row>
    <row r="1130" spans="1:26" s="9" customFormat="1" ht="42">
      <c r="A1130" s="41">
        <v>16</v>
      </c>
      <c r="B1130" s="65" t="s">
        <v>1155</v>
      </c>
      <c r="C1130" s="66">
        <f>SUBTOTAL(9,C1131)</f>
        <v>480000000</v>
      </c>
      <c r="D1130" s="42"/>
      <c r="E1130" s="42"/>
      <c r="F1130" s="42"/>
      <c r="G1130" s="42"/>
      <c r="H1130" s="42"/>
      <c r="I1130" s="42"/>
      <c r="J1130" s="42"/>
      <c r="K1130" s="42"/>
      <c r="L1130" s="42"/>
      <c r="M1130" s="42"/>
      <c r="N1130" s="42"/>
      <c r="O1130" s="42"/>
      <c r="P1130" s="42"/>
      <c r="Q1130" s="42"/>
      <c r="R1130" s="42"/>
      <c r="S1130" s="42"/>
      <c r="T1130" s="42"/>
      <c r="U1130" s="42"/>
      <c r="V1130" s="42"/>
      <c r="W1130" s="42"/>
      <c r="X1130" s="42"/>
      <c r="Y1130" s="42"/>
      <c r="Z1130" s="42"/>
    </row>
    <row r="1131" spans="1:26" s="9" customFormat="1" ht="21">
      <c r="A1131" s="41"/>
      <c r="B1131" s="49" t="s">
        <v>1156</v>
      </c>
      <c r="C1131" s="50">
        <v>480000000</v>
      </c>
      <c r="D1131" s="42"/>
      <c r="E1131" s="42"/>
      <c r="F1131" s="42"/>
      <c r="G1131" s="42"/>
      <c r="H1131" s="42"/>
      <c r="I1131" s="42"/>
      <c r="J1131" s="42"/>
      <c r="K1131" s="42"/>
      <c r="L1131" s="42"/>
      <c r="M1131" s="42"/>
      <c r="N1131" s="42"/>
      <c r="O1131" s="42"/>
      <c r="P1131" s="42"/>
      <c r="Q1131" s="42"/>
      <c r="R1131" s="42"/>
      <c r="S1131" s="42"/>
      <c r="T1131" s="42"/>
      <c r="U1131" s="42"/>
      <c r="V1131" s="42"/>
      <c r="W1131" s="42"/>
      <c r="X1131" s="42"/>
      <c r="Y1131" s="42"/>
      <c r="Z1131" s="42"/>
    </row>
    <row r="1132" spans="1:26" s="9" customFormat="1" ht="21">
      <c r="A1132" s="41">
        <v>17</v>
      </c>
      <c r="B1132" s="65" t="s">
        <v>1157</v>
      </c>
      <c r="C1132" s="66">
        <f>SUBTOTAL(9,C1133)</f>
        <v>30000000</v>
      </c>
      <c r="D1132" s="42"/>
      <c r="E1132" s="42"/>
      <c r="F1132" s="42"/>
      <c r="G1132" s="42"/>
      <c r="H1132" s="42"/>
      <c r="I1132" s="42"/>
      <c r="J1132" s="42"/>
      <c r="K1132" s="42"/>
      <c r="L1132" s="42"/>
      <c r="M1132" s="42"/>
      <c r="N1132" s="42"/>
      <c r="O1132" s="42"/>
      <c r="P1132" s="42"/>
      <c r="Q1132" s="42"/>
      <c r="R1132" s="42"/>
      <c r="S1132" s="42"/>
      <c r="T1132" s="42"/>
      <c r="U1132" s="42"/>
      <c r="V1132" s="42"/>
      <c r="W1132" s="42"/>
      <c r="X1132" s="42"/>
      <c r="Y1132" s="42"/>
      <c r="Z1132" s="42"/>
    </row>
    <row r="1133" spans="1:26" s="9" customFormat="1" ht="42">
      <c r="A1133" s="41"/>
      <c r="B1133" s="49" t="s">
        <v>1158</v>
      </c>
      <c r="C1133" s="50">
        <v>30000000</v>
      </c>
      <c r="D1133" s="42"/>
      <c r="E1133" s="42"/>
      <c r="F1133" s="42"/>
      <c r="G1133" s="42"/>
      <c r="H1133" s="42"/>
      <c r="I1133" s="42"/>
      <c r="J1133" s="42"/>
      <c r="K1133" s="42"/>
      <c r="L1133" s="42"/>
      <c r="M1133" s="42"/>
      <c r="N1133" s="42"/>
      <c r="O1133" s="42"/>
      <c r="P1133" s="42"/>
      <c r="Q1133" s="42"/>
      <c r="R1133" s="42"/>
      <c r="S1133" s="42"/>
      <c r="T1133" s="42"/>
      <c r="U1133" s="42"/>
      <c r="V1133" s="42"/>
      <c r="W1133" s="42"/>
      <c r="X1133" s="42"/>
      <c r="Y1133" s="42"/>
      <c r="Z1133" s="42"/>
    </row>
    <row r="1134" spans="1:26" s="9" customFormat="1" ht="21">
      <c r="A1134" s="41"/>
      <c r="B1134" s="59" t="s">
        <v>1159</v>
      </c>
      <c r="C1134" s="60">
        <f>SUBTOTAL(9,C1135:C1152)</f>
        <v>240643600</v>
      </c>
      <c r="D1134" s="42"/>
      <c r="E1134" s="42"/>
      <c r="F1134" s="42"/>
      <c r="G1134" s="42"/>
      <c r="H1134" s="42"/>
      <c r="I1134" s="42"/>
      <c r="J1134" s="42"/>
      <c r="K1134" s="42"/>
      <c r="L1134" s="42"/>
      <c r="M1134" s="42"/>
      <c r="N1134" s="42"/>
      <c r="O1134" s="42"/>
      <c r="P1134" s="42"/>
      <c r="Q1134" s="42"/>
      <c r="R1134" s="42"/>
      <c r="S1134" s="42"/>
      <c r="T1134" s="42"/>
      <c r="U1134" s="42"/>
      <c r="V1134" s="42"/>
      <c r="W1134" s="42"/>
      <c r="X1134" s="42"/>
      <c r="Y1134" s="42"/>
      <c r="Z1134" s="42"/>
    </row>
    <row r="1135" spans="1:26" s="9" customFormat="1" ht="21">
      <c r="A1135" s="41"/>
      <c r="B1135" s="63" t="s">
        <v>1123</v>
      </c>
      <c r="C1135" s="64">
        <f>SUBTOTAL(9,C1136:C1152)</f>
        <v>240643600</v>
      </c>
      <c r="D1135" s="42"/>
      <c r="E1135" s="42"/>
      <c r="F1135" s="42"/>
      <c r="G1135" s="42"/>
      <c r="H1135" s="42"/>
      <c r="I1135" s="42"/>
      <c r="J1135" s="42"/>
      <c r="K1135" s="42"/>
      <c r="L1135" s="42"/>
      <c r="M1135" s="42"/>
      <c r="N1135" s="42"/>
      <c r="O1135" s="42"/>
      <c r="P1135" s="42"/>
      <c r="Q1135" s="42"/>
      <c r="R1135" s="42"/>
      <c r="S1135" s="42"/>
      <c r="T1135" s="42"/>
      <c r="U1135" s="42"/>
      <c r="V1135" s="42"/>
      <c r="W1135" s="42"/>
      <c r="X1135" s="42"/>
      <c r="Y1135" s="42"/>
      <c r="Z1135" s="42"/>
    </row>
    <row r="1136" spans="1:26" s="9" customFormat="1" ht="21">
      <c r="A1136" s="41"/>
      <c r="B1136" s="61" t="s">
        <v>1124</v>
      </c>
      <c r="C1136" s="62">
        <f>SUBTOTAL(9,C1137:C1152)</f>
        <v>240643600</v>
      </c>
      <c r="D1136" s="42"/>
      <c r="E1136" s="42"/>
      <c r="F1136" s="42"/>
      <c r="G1136" s="42"/>
      <c r="H1136" s="42"/>
      <c r="I1136" s="42"/>
      <c r="J1136" s="42"/>
      <c r="K1136" s="42"/>
      <c r="L1136" s="42"/>
      <c r="M1136" s="42"/>
      <c r="N1136" s="42"/>
      <c r="O1136" s="42"/>
      <c r="P1136" s="42"/>
      <c r="Q1136" s="42"/>
      <c r="R1136" s="42"/>
      <c r="S1136" s="42"/>
      <c r="T1136" s="42"/>
      <c r="U1136" s="42"/>
      <c r="V1136" s="42"/>
      <c r="W1136" s="42"/>
      <c r="X1136" s="42"/>
      <c r="Y1136" s="42"/>
      <c r="Z1136" s="42"/>
    </row>
    <row r="1137" spans="1:26" s="9" customFormat="1" ht="21">
      <c r="A1137" s="41"/>
      <c r="B1137" s="61" t="s">
        <v>1125</v>
      </c>
      <c r="C1137" s="62">
        <f>SUBTOTAL(9,C1138:C1152)</f>
        <v>240643600</v>
      </c>
      <c r="D1137" s="42"/>
      <c r="E1137" s="42"/>
      <c r="F1137" s="42"/>
      <c r="G1137" s="42"/>
      <c r="H1137" s="42"/>
      <c r="I1137" s="42"/>
      <c r="J1137" s="42"/>
      <c r="K1137" s="42"/>
      <c r="L1137" s="42"/>
      <c r="M1137" s="42"/>
      <c r="N1137" s="42"/>
      <c r="O1137" s="42"/>
      <c r="P1137" s="42"/>
      <c r="Q1137" s="42"/>
      <c r="R1137" s="42"/>
      <c r="S1137" s="42"/>
      <c r="T1137" s="42"/>
      <c r="U1137" s="42"/>
      <c r="V1137" s="42"/>
      <c r="W1137" s="42"/>
      <c r="X1137" s="42"/>
      <c r="Y1137" s="42"/>
      <c r="Z1137" s="42"/>
    </row>
    <row r="1138" spans="1:26" s="9" customFormat="1" ht="21">
      <c r="A1138" s="41"/>
      <c r="B1138" s="61" t="s">
        <v>1126</v>
      </c>
      <c r="C1138" s="62">
        <f>SUBTOTAL(9,C1139:C1142)</f>
        <v>127200000</v>
      </c>
      <c r="D1138" s="42"/>
      <c r="E1138" s="42"/>
      <c r="F1138" s="42"/>
      <c r="G1138" s="42"/>
      <c r="H1138" s="42"/>
      <c r="I1138" s="42"/>
      <c r="J1138" s="42"/>
      <c r="K1138" s="42"/>
      <c r="L1138" s="42"/>
      <c r="M1138" s="42"/>
      <c r="N1138" s="42"/>
      <c r="O1138" s="42"/>
      <c r="P1138" s="42"/>
      <c r="Q1138" s="42"/>
      <c r="R1138" s="42"/>
      <c r="S1138" s="42"/>
      <c r="T1138" s="42"/>
      <c r="U1138" s="42"/>
      <c r="V1138" s="42"/>
      <c r="W1138" s="42"/>
      <c r="X1138" s="42"/>
      <c r="Y1138" s="42"/>
      <c r="Z1138" s="42"/>
    </row>
    <row r="1139" spans="1:26" s="9" customFormat="1" ht="21">
      <c r="A1139" s="41"/>
      <c r="B1139" s="49" t="s">
        <v>1160</v>
      </c>
      <c r="C1139" s="50">
        <f>SUBTOTAL(9,C1140:C1141)</f>
        <v>7200000</v>
      </c>
      <c r="D1139" s="42"/>
      <c r="E1139" s="42"/>
      <c r="F1139" s="42"/>
      <c r="G1139" s="42"/>
      <c r="H1139" s="42"/>
      <c r="I1139" s="42"/>
      <c r="J1139" s="42"/>
      <c r="K1139" s="42"/>
      <c r="L1139" s="42"/>
      <c r="M1139" s="42"/>
      <c r="N1139" s="42"/>
      <c r="O1139" s="42"/>
      <c r="P1139" s="42"/>
      <c r="Q1139" s="42"/>
      <c r="R1139" s="42"/>
      <c r="S1139" s="42"/>
      <c r="T1139" s="42"/>
      <c r="U1139" s="42"/>
      <c r="V1139" s="42"/>
      <c r="W1139" s="42"/>
      <c r="X1139" s="42"/>
      <c r="Y1139" s="42"/>
      <c r="Z1139" s="42"/>
    </row>
    <row r="1140" spans="1:26" s="9" customFormat="1" ht="21">
      <c r="A1140" s="41">
        <v>18</v>
      </c>
      <c r="B1140" s="49" t="s">
        <v>46</v>
      </c>
      <c r="C1140" s="50">
        <v>3000000</v>
      </c>
      <c r="D1140" s="42"/>
      <c r="E1140" s="42"/>
      <c r="F1140" s="42"/>
      <c r="G1140" s="42"/>
      <c r="H1140" s="42"/>
      <c r="I1140" s="42"/>
      <c r="J1140" s="42"/>
      <c r="K1140" s="42"/>
      <c r="L1140" s="42"/>
      <c r="M1140" s="42"/>
      <c r="N1140" s="42"/>
      <c r="O1140" s="42"/>
      <c r="P1140" s="42"/>
      <c r="Q1140" s="42"/>
      <c r="R1140" s="42"/>
      <c r="S1140" s="42"/>
      <c r="T1140" s="42"/>
      <c r="U1140" s="42"/>
      <c r="V1140" s="42"/>
      <c r="W1140" s="42"/>
      <c r="X1140" s="42"/>
      <c r="Y1140" s="42"/>
      <c r="Z1140" s="42"/>
    </row>
    <row r="1141" spans="1:26" s="9" customFormat="1" ht="21">
      <c r="A1141" s="41">
        <v>19</v>
      </c>
      <c r="B1141" s="49" t="s">
        <v>50</v>
      </c>
      <c r="C1141" s="50">
        <v>4200000</v>
      </c>
      <c r="D1141" s="42"/>
      <c r="E1141" s="42"/>
      <c r="F1141" s="42"/>
      <c r="G1141" s="42"/>
      <c r="H1141" s="42"/>
      <c r="I1141" s="42"/>
      <c r="J1141" s="42"/>
      <c r="K1141" s="42"/>
      <c r="L1141" s="42"/>
      <c r="M1141" s="42"/>
      <c r="N1141" s="42"/>
      <c r="O1141" s="42"/>
      <c r="P1141" s="42"/>
      <c r="Q1141" s="42"/>
      <c r="R1141" s="42"/>
      <c r="S1141" s="42"/>
      <c r="T1141" s="42"/>
      <c r="U1141" s="42"/>
      <c r="V1141" s="42"/>
      <c r="W1141" s="42"/>
      <c r="X1141" s="42"/>
      <c r="Y1141" s="42"/>
      <c r="Z1141" s="42"/>
    </row>
    <row r="1142" spans="1:26" s="9" customFormat="1" ht="21">
      <c r="A1142" s="41">
        <v>20</v>
      </c>
      <c r="B1142" s="49" t="s">
        <v>51</v>
      </c>
      <c r="C1142" s="50">
        <v>120000000</v>
      </c>
      <c r="D1142" s="42"/>
      <c r="E1142" s="42"/>
      <c r="F1142" s="42"/>
      <c r="G1142" s="42"/>
      <c r="H1142" s="42"/>
      <c r="I1142" s="42"/>
      <c r="J1142" s="42"/>
      <c r="K1142" s="42"/>
      <c r="L1142" s="42"/>
      <c r="M1142" s="42"/>
      <c r="N1142" s="42"/>
      <c r="O1142" s="42"/>
      <c r="P1142" s="42"/>
      <c r="Q1142" s="42"/>
      <c r="R1142" s="42"/>
      <c r="S1142" s="42"/>
      <c r="T1142" s="42"/>
      <c r="U1142" s="42"/>
      <c r="V1142" s="42"/>
      <c r="W1142" s="42"/>
      <c r="X1142" s="42"/>
      <c r="Y1142" s="42"/>
      <c r="Z1142" s="42"/>
    </row>
    <row r="1143" spans="1:26" s="9" customFormat="1" ht="21">
      <c r="A1143" s="41"/>
      <c r="B1143" s="61" t="s">
        <v>1129</v>
      </c>
      <c r="C1143" s="62">
        <f>SUBTOTAL(9,C1144:C1147)</f>
        <v>96246200</v>
      </c>
      <c r="D1143" s="42"/>
      <c r="E1143" s="42"/>
      <c r="F1143" s="42"/>
      <c r="G1143" s="42"/>
      <c r="H1143" s="42"/>
      <c r="I1143" s="42"/>
      <c r="J1143" s="42"/>
      <c r="K1143" s="42"/>
      <c r="L1143" s="42"/>
      <c r="M1143" s="42"/>
      <c r="N1143" s="42"/>
      <c r="O1143" s="42"/>
      <c r="P1143" s="42"/>
      <c r="Q1143" s="42"/>
      <c r="R1143" s="42"/>
      <c r="S1143" s="42"/>
      <c r="T1143" s="42"/>
      <c r="U1143" s="42"/>
      <c r="V1143" s="42"/>
      <c r="W1143" s="42"/>
      <c r="X1143" s="42"/>
      <c r="Y1143" s="42"/>
      <c r="Z1143" s="42"/>
    </row>
    <row r="1144" spans="1:26" s="9" customFormat="1" ht="21">
      <c r="A1144" s="41">
        <v>21</v>
      </c>
      <c r="B1144" s="65" t="s">
        <v>1161</v>
      </c>
      <c r="C1144" s="66">
        <f>SUBTOTAL(9,C1145:C1146)</f>
        <v>36246200</v>
      </c>
      <c r="D1144" s="42"/>
      <c r="E1144" s="42"/>
      <c r="F1144" s="42"/>
      <c r="G1144" s="42"/>
      <c r="H1144" s="42"/>
      <c r="I1144" s="42"/>
      <c r="J1144" s="42"/>
      <c r="K1144" s="42"/>
      <c r="L1144" s="42"/>
      <c r="M1144" s="42"/>
      <c r="N1144" s="42"/>
      <c r="O1144" s="42"/>
      <c r="P1144" s="42"/>
      <c r="Q1144" s="42"/>
      <c r="R1144" s="42"/>
      <c r="S1144" s="42"/>
      <c r="T1144" s="42"/>
      <c r="U1144" s="42"/>
      <c r="V1144" s="42"/>
      <c r="W1144" s="42"/>
      <c r="X1144" s="42"/>
      <c r="Y1144" s="42"/>
      <c r="Z1144" s="42"/>
    </row>
    <row r="1145" spans="1:26" s="9" customFormat="1" ht="21">
      <c r="A1145" s="41"/>
      <c r="B1145" s="49" t="s">
        <v>1131</v>
      </c>
      <c r="C1145" s="50">
        <v>1160000</v>
      </c>
      <c r="D1145" s="42"/>
      <c r="E1145" s="42"/>
      <c r="F1145" s="42"/>
      <c r="G1145" s="42"/>
      <c r="H1145" s="42"/>
      <c r="I1145" s="42"/>
      <c r="J1145" s="42"/>
      <c r="K1145" s="42"/>
      <c r="L1145" s="42"/>
      <c r="M1145" s="42"/>
      <c r="N1145" s="42"/>
      <c r="O1145" s="42"/>
      <c r="P1145" s="42"/>
      <c r="Q1145" s="42"/>
      <c r="R1145" s="42"/>
      <c r="S1145" s="42"/>
      <c r="T1145" s="42"/>
      <c r="U1145" s="42"/>
      <c r="V1145" s="42"/>
      <c r="W1145" s="42"/>
      <c r="X1145" s="42"/>
      <c r="Y1145" s="42"/>
      <c r="Z1145" s="42"/>
    </row>
    <row r="1146" spans="1:26" s="9" customFormat="1" ht="21">
      <c r="A1146" s="41"/>
      <c r="B1146" s="49" t="s">
        <v>1132</v>
      </c>
      <c r="C1146" s="50">
        <v>35086200</v>
      </c>
      <c r="D1146" s="42"/>
      <c r="E1146" s="42"/>
      <c r="F1146" s="42"/>
      <c r="G1146" s="42"/>
      <c r="H1146" s="42"/>
      <c r="I1146" s="42"/>
      <c r="J1146" s="42"/>
      <c r="K1146" s="42"/>
      <c r="L1146" s="42"/>
      <c r="M1146" s="42"/>
      <c r="N1146" s="42"/>
      <c r="O1146" s="42"/>
      <c r="P1146" s="42"/>
      <c r="Q1146" s="42"/>
      <c r="R1146" s="42"/>
      <c r="S1146" s="42"/>
      <c r="T1146" s="42"/>
      <c r="U1146" s="42"/>
      <c r="V1146" s="42"/>
      <c r="W1146" s="42"/>
      <c r="X1146" s="42"/>
      <c r="Y1146" s="42"/>
      <c r="Z1146" s="42"/>
    </row>
    <row r="1147" spans="1:26" s="9" customFormat="1" ht="21">
      <c r="A1147" s="41">
        <v>22</v>
      </c>
      <c r="B1147" s="65" t="s">
        <v>56</v>
      </c>
      <c r="C1147" s="66">
        <v>60000000</v>
      </c>
      <c r="D1147" s="42"/>
      <c r="E1147" s="42"/>
      <c r="F1147" s="42"/>
      <c r="G1147" s="42"/>
      <c r="H1147" s="42"/>
      <c r="I1147" s="42"/>
      <c r="J1147" s="42"/>
      <c r="K1147" s="42"/>
      <c r="L1147" s="42"/>
      <c r="M1147" s="42"/>
      <c r="N1147" s="42"/>
      <c r="O1147" s="42"/>
      <c r="P1147" s="42"/>
      <c r="Q1147" s="42"/>
      <c r="R1147" s="42"/>
      <c r="S1147" s="42"/>
      <c r="T1147" s="42"/>
      <c r="U1147" s="42"/>
      <c r="V1147" s="42"/>
      <c r="W1147" s="42"/>
      <c r="X1147" s="42"/>
      <c r="Y1147" s="42"/>
      <c r="Z1147" s="42"/>
    </row>
    <row r="1148" spans="1:26" s="9" customFormat="1" ht="21">
      <c r="A1148" s="41"/>
      <c r="B1148" s="61" t="s">
        <v>1162</v>
      </c>
      <c r="C1148" s="62">
        <f>SUBTOTAL(9,C1149)</f>
        <v>10074600</v>
      </c>
      <c r="D1148" s="42"/>
      <c r="E1148" s="42"/>
      <c r="F1148" s="42"/>
      <c r="G1148" s="42"/>
      <c r="H1148" s="42"/>
      <c r="I1148" s="42"/>
      <c r="J1148" s="42"/>
      <c r="K1148" s="42"/>
      <c r="L1148" s="42"/>
      <c r="M1148" s="42"/>
      <c r="N1148" s="42"/>
      <c r="O1148" s="42"/>
      <c r="P1148" s="42"/>
      <c r="Q1148" s="42"/>
      <c r="R1148" s="42"/>
      <c r="S1148" s="42"/>
      <c r="T1148" s="42"/>
      <c r="U1148" s="42"/>
      <c r="V1148" s="42"/>
      <c r="W1148" s="42"/>
      <c r="X1148" s="42"/>
      <c r="Y1148" s="42"/>
      <c r="Z1148" s="42"/>
    </row>
    <row r="1149" spans="1:26" s="9" customFormat="1" ht="42">
      <c r="A1149" s="41">
        <v>23</v>
      </c>
      <c r="B1149" s="49" t="s">
        <v>57</v>
      </c>
      <c r="C1149" s="50">
        <v>10074600</v>
      </c>
      <c r="D1149" s="42"/>
      <c r="E1149" s="42"/>
      <c r="F1149" s="42"/>
      <c r="G1149" s="42"/>
      <c r="H1149" s="42"/>
      <c r="I1149" s="42"/>
      <c r="J1149" s="42"/>
      <c r="K1149" s="42"/>
      <c r="L1149" s="42"/>
      <c r="M1149" s="42"/>
      <c r="N1149" s="42"/>
      <c r="O1149" s="42"/>
      <c r="P1149" s="42"/>
      <c r="Q1149" s="42"/>
      <c r="R1149" s="42"/>
      <c r="S1149" s="42"/>
      <c r="T1149" s="42"/>
      <c r="U1149" s="42"/>
      <c r="V1149" s="42"/>
      <c r="W1149" s="42"/>
      <c r="X1149" s="42"/>
      <c r="Y1149" s="42"/>
      <c r="Z1149" s="42"/>
    </row>
    <row r="1150" spans="1:26" s="9" customFormat="1" ht="21">
      <c r="A1150" s="41"/>
      <c r="B1150" s="61" t="s">
        <v>1138</v>
      </c>
      <c r="C1150" s="62">
        <f>SUBTOTAL(9,C1151:C1152)</f>
        <v>7122800</v>
      </c>
      <c r="D1150" s="42"/>
      <c r="E1150" s="42"/>
      <c r="F1150" s="42"/>
      <c r="G1150" s="42"/>
      <c r="H1150" s="42"/>
      <c r="I1150" s="42"/>
      <c r="J1150" s="42"/>
      <c r="K1150" s="42"/>
      <c r="L1150" s="42"/>
      <c r="M1150" s="42"/>
      <c r="N1150" s="42"/>
      <c r="O1150" s="42"/>
      <c r="P1150" s="42"/>
      <c r="Q1150" s="42"/>
      <c r="R1150" s="42"/>
      <c r="S1150" s="42"/>
      <c r="T1150" s="42"/>
      <c r="U1150" s="42"/>
      <c r="V1150" s="42"/>
      <c r="W1150" s="42"/>
      <c r="X1150" s="42"/>
      <c r="Y1150" s="42"/>
      <c r="Z1150" s="42"/>
    </row>
    <row r="1151" spans="1:26" s="9" customFormat="1" ht="21">
      <c r="A1151" s="41"/>
      <c r="B1151" s="49" t="s">
        <v>1163</v>
      </c>
      <c r="C1151" s="50">
        <f>SUBTOTAL(9,C1152)</f>
        <v>7122800</v>
      </c>
      <c r="D1151" s="42"/>
      <c r="E1151" s="42"/>
      <c r="F1151" s="42"/>
      <c r="G1151" s="42"/>
      <c r="H1151" s="42"/>
      <c r="I1151" s="42"/>
      <c r="J1151" s="42"/>
      <c r="K1151" s="42"/>
      <c r="L1151" s="42"/>
      <c r="M1151" s="42"/>
      <c r="N1151" s="42"/>
      <c r="O1151" s="42"/>
      <c r="P1151" s="42"/>
      <c r="Q1151" s="42"/>
      <c r="R1151" s="42"/>
      <c r="S1151" s="42"/>
      <c r="T1151" s="42"/>
      <c r="U1151" s="42"/>
      <c r="V1151" s="42"/>
      <c r="W1151" s="42"/>
      <c r="X1151" s="42"/>
      <c r="Y1151" s="42"/>
      <c r="Z1151" s="42"/>
    </row>
    <row r="1152" spans="1:26" s="9" customFormat="1" ht="21">
      <c r="A1152" s="41">
        <v>24</v>
      </c>
      <c r="B1152" s="49" t="s">
        <v>1164</v>
      </c>
      <c r="C1152" s="50">
        <v>7122800</v>
      </c>
      <c r="D1152" s="42"/>
      <c r="E1152" s="42"/>
      <c r="F1152" s="42"/>
      <c r="G1152" s="42"/>
      <c r="H1152" s="42"/>
      <c r="I1152" s="42"/>
      <c r="J1152" s="42"/>
      <c r="K1152" s="42"/>
      <c r="L1152" s="42"/>
      <c r="M1152" s="42"/>
      <c r="N1152" s="42"/>
      <c r="O1152" s="42"/>
      <c r="P1152" s="42"/>
      <c r="Q1152" s="42"/>
      <c r="R1152" s="42"/>
      <c r="S1152" s="42"/>
      <c r="T1152" s="42"/>
      <c r="U1152" s="42"/>
      <c r="V1152" s="42"/>
      <c r="W1152" s="42"/>
      <c r="X1152" s="42"/>
      <c r="Y1152" s="42"/>
      <c r="Z1152" s="42"/>
    </row>
    <row r="1153" spans="1:26" s="9" customFormat="1" ht="21">
      <c r="A1153" s="41"/>
      <c r="B1153" s="59" t="s">
        <v>1165</v>
      </c>
      <c r="C1153" s="60">
        <f>SUBTOTAL(9,C1154:C1173)</f>
        <v>944219400</v>
      </c>
      <c r="D1153" s="42"/>
      <c r="E1153" s="42"/>
      <c r="F1153" s="42"/>
      <c r="G1153" s="42"/>
      <c r="H1153" s="42"/>
      <c r="I1153" s="42"/>
      <c r="J1153" s="42"/>
      <c r="K1153" s="42"/>
      <c r="L1153" s="42"/>
      <c r="M1153" s="42"/>
      <c r="N1153" s="42"/>
      <c r="O1153" s="42"/>
      <c r="P1153" s="42"/>
      <c r="Q1153" s="42"/>
      <c r="R1153" s="42"/>
      <c r="S1153" s="42"/>
      <c r="T1153" s="42"/>
      <c r="U1153" s="42"/>
      <c r="V1153" s="42"/>
      <c r="W1153" s="42"/>
      <c r="X1153" s="42"/>
      <c r="Y1153" s="42"/>
      <c r="Z1153" s="42"/>
    </row>
    <row r="1154" spans="1:26" s="9" customFormat="1" ht="21">
      <c r="A1154" s="41"/>
      <c r="B1154" s="61" t="s">
        <v>1123</v>
      </c>
      <c r="C1154" s="62">
        <f>SUBTOTAL(9,C1155:C1173)</f>
        <v>944219400</v>
      </c>
      <c r="D1154" s="42"/>
      <c r="E1154" s="42"/>
      <c r="F1154" s="42"/>
      <c r="G1154" s="42"/>
      <c r="H1154" s="42"/>
      <c r="I1154" s="42"/>
      <c r="J1154" s="42"/>
      <c r="K1154" s="42"/>
      <c r="L1154" s="42"/>
      <c r="M1154" s="42"/>
      <c r="N1154" s="42"/>
      <c r="O1154" s="42"/>
      <c r="P1154" s="42"/>
      <c r="Q1154" s="42"/>
      <c r="R1154" s="42"/>
      <c r="S1154" s="42"/>
      <c r="T1154" s="42"/>
      <c r="U1154" s="42"/>
      <c r="V1154" s="42"/>
      <c r="W1154" s="42"/>
      <c r="X1154" s="42"/>
      <c r="Y1154" s="42"/>
      <c r="Z1154" s="42"/>
    </row>
    <row r="1155" spans="1:26" s="9" customFormat="1" ht="21">
      <c r="A1155" s="41"/>
      <c r="B1155" s="61" t="s">
        <v>1124</v>
      </c>
      <c r="C1155" s="62">
        <f>SUBTOTAL(9,C1156:C1173)</f>
        <v>944219400</v>
      </c>
      <c r="D1155" s="42"/>
      <c r="E1155" s="42"/>
      <c r="F1155" s="42"/>
      <c r="G1155" s="42"/>
      <c r="H1155" s="42"/>
      <c r="I1155" s="42"/>
      <c r="J1155" s="42"/>
      <c r="K1155" s="42"/>
      <c r="L1155" s="42"/>
      <c r="M1155" s="42"/>
      <c r="N1155" s="42"/>
      <c r="O1155" s="42"/>
      <c r="P1155" s="42"/>
      <c r="Q1155" s="42"/>
      <c r="R1155" s="42"/>
      <c r="S1155" s="42"/>
      <c r="T1155" s="42"/>
      <c r="U1155" s="42"/>
      <c r="V1155" s="42"/>
      <c r="W1155" s="42"/>
      <c r="X1155" s="42"/>
      <c r="Y1155" s="42"/>
      <c r="Z1155" s="42"/>
    </row>
    <row r="1156" spans="1:26" s="9" customFormat="1" ht="21">
      <c r="A1156" s="41"/>
      <c r="B1156" s="61" t="s">
        <v>1125</v>
      </c>
      <c r="C1156" s="62">
        <f>SUBTOTAL(9,C1157:C1173)</f>
        <v>944219400</v>
      </c>
      <c r="D1156" s="42"/>
      <c r="E1156" s="42"/>
      <c r="F1156" s="42"/>
      <c r="G1156" s="42"/>
      <c r="H1156" s="42"/>
      <c r="I1156" s="42"/>
      <c r="J1156" s="42"/>
      <c r="K1156" s="42"/>
      <c r="L1156" s="42"/>
      <c r="M1156" s="42"/>
      <c r="N1156" s="42"/>
      <c r="O1156" s="42"/>
      <c r="P1156" s="42"/>
      <c r="Q1156" s="42"/>
      <c r="R1156" s="42"/>
      <c r="S1156" s="42"/>
      <c r="T1156" s="42"/>
      <c r="U1156" s="42"/>
      <c r="V1156" s="42"/>
      <c r="W1156" s="42"/>
      <c r="X1156" s="42"/>
      <c r="Y1156" s="42"/>
      <c r="Z1156" s="42"/>
    </row>
    <row r="1157" spans="1:26" s="9" customFormat="1" ht="21">
      <c r="A1157" s="41"/>
      <c r="B1157" s="61" t="s">
        <v>1126</v>
      </c>
      <c r="C1157" s="62">
        <f>SUBTOTAL(9,C1158:C1161)</f>
        <v>28620000</v>
      </c>
      <c r="D1157" s="42"/>
      <c r="E1157" s="42"/>
      <c r="F1157" s="42"/>
      <c r="G1157" s="42"/>
      <c r="H1157" s="42"/>
      <c r="I1157" s="42"/>
      <c r="J1157" s="42"/>
      <c r="K1157" s="42"/>
      <c r="L1157" s="42"/>
      <c r="M1157" s="42"/>
      <c r="N1157" s="42"/>
      <c r="O1157" s="42"/>
      <c r="P1157" s="42"/>
      <c r="Q1157" s="42"/>
      <c r="R1157" s="42"/>
      <c r="S1157" s="42"/>
      <c r="T1157" s="42"/>
      <c r="U1157" s="42"/>
      <c r="V1157" s="42"/>
      <c r="W1157" s="42"/>
      <c r="X1157" s="42"/>
      <c r="Y1157" s="42"/>
      <c r="Z1157" s="42"/>
    </row>
    <row r="1158" spans="1:26" s="9" customFormat="1" ht="21">
      <c r="A1158" s="41"/>
      <c r="B1158" s="49" t="s">
        <v>1166</v>
      </c>
      <c r="C1158" s="50">
        <f>SUBTOTAL(9,C1159:C1160)</f>
        <v>1620000</v>
      </c>
      <c r="D1158" s="42"/>
      <c r="E1158" s="42"/>
      <c r="F1158" s="42"/>
      <c r="G1158" s="42"/>
      <c r="H1158" s="42"/>
      <c r="I1158" s="42"/>
      <c r="J1158" s="42"/>
      <c r="K1158" s="42"/>
      <c r="L1158" s="42"/>
      <c r="M1158" s="42"/>
      <c r="N1158" s="42"/>
      <c r="O1158" s="42"/>
      <c r="P1158" s="42"/>
      <c r="Q1158" s="42"/>
      <c r="R1158" s="42"/>
      <c r="S1158" s="42"/>
      <c r="T1158" s="42"/>
      <c r="U1158" s="42"/>
      <c r="V1158" s="42"/>
      <c r="W1158" s="42"/>
      <c r="X1158" s="42"/>
      <c r="Y1158" s="42"/>
      <c r="Z1158" s="42"/>
    </row>
    <row r="1159" spans="1:26" s="9" customFormat="1" ht="21">
      <c r="A1159" s="41">
        <v>25</v>
      </c>
      <c r="B1159" s="49" t="s">
        <v>60</v>
      </c>
      <c r="C1159" s="50">
        <v>945000</v>
      </c>
      <c r="D1159" s="42"/>
      <c r="E1159" s="42"/>
      <c r="F1159" s="42"/>
      <c r="G1159" s="42"/>
      <c r="H1159" s="42"/>
      <c r="I1159" s="42"/>
      <c r="J1159" s="42"/>
      <c r="K1159" s="42"/>
      <c r="L1159" s="42"/>
      <c r="M1159" s="42"/>
      <c r="N1159" s="42"/>
      <c r="O1159" s="42"/>
      <c r="P1159" s="42"/>
      <c r="Q1159" s="42"/>
      <c r="R1159" s="42"/>
      <c r="S1159" s="42"/>
      <c r="T1159" s="42"/>
      <c r="U1159" s="42"/>
      <c r="V1159" s="42"/>
      <c r="W1159" s="42"/>
      <c r="X1159" s="42"/>
      <c r="Y1159" s="42"/>
      <c r="Z1159" s="42"/>
    </row>
    <row r="1160" spans="1:26" s="9" customFormat="1" ht="21">
      <c r="A1160" s="41">
        <v>26</v>
      </c>
      <c r="B1160" s="49" t="s">
        <v>1128</v>
      </c>
      <c r="C1160" s="50">
        <v>675000</v>
      </c>
      <c r="D1160" s="42"/>
      <c r="E1160" s="42"/>
      <c r="F1160" s="42"/>
      <c r="G1160" s="42"/>
      <c r="H1160" s="42"/>
      <c r="I1160" s="42"/>
      <c r="J1160" s="42"/>
      <c r="K1160" s="42"/>
      <c r="L1160" s="42"/>
      <c r="M1160" s="42"/>
      <c r="N1160" s="42"/>
      <c r="O1160" s="42"/>
      <c r="P1160" s="42"/>
      <c r="Q1160" s="42"/>
      <c r="R1160" s="42"/>
      <c r="S1160" s="42"/>
      <c r="T1160" s="42"/>
      <c r="U1160" s="42"/>
      <c r="V1160" s="42"/>
      <c r="W1160" s="42"/>
      <c r="X1160" s="42"/>
      <c r="Y1160" s="42"/>
      <c r="Z1160" s="42"/>
    </row>
    <row r="1161" spans="1:26" s="9" customFormat="1" ht="21">
      <c r="A1161" s="41">
        <v>27</v>
      </c>
      <c r="B1161" s="49" t="s">
        <v>51</v>
      </c>
      <c r="C1161" s="50">
        <v>27000000</v>
      </c>
      <c r="D1161" s="42"/>
      <c r="E1161" s="42"/>
      <c r="F1161" s="42"/>
      <c r="G1161" s="42"/>
      <c r="H1161" s="42"/>
      <c r="I1161" s="42"/>
      <c r="J1161" s="42"/>
      <c r="K1161" s="42"/>
      <c r="L1161" s="42"/>
      <c r="M1161" s="42"/>
      <c r="N1161" s="42"/>
      <c r="O1161" s="42"/>
      <c r="P1161" s="42"/>
      <c r="Q1161" s="42"/>
      <c r="R1161" s="42"/>
      <c r="S1161" s="42"/>
      <c r="T1161" s="42"/>
      <c r="U1161" s="42"/>
      <c r="V1161" s="42"/>
      <c r="W1161" s="42"/>
      <c r="X1161" s="42"/>
      <c r="Y1161" s="42"/>
      <c r="Z1161" s="42"/>
    </row>
    <row r="1162" spans="1:26" s="9" customFormat="1" ht="21">
      <c r="A1162" s="41"/>
      <c r="B1162" s="61" t="s">
        <v>1129</v>
      </c>
      <c r="C1162" s="62">
        <f>SUBTOTAL(9,C1163:C1167)</f>
        <v>894371400</v>
      </c>
      <c r="D1162" s="42"/>
      <c r="E1162" s="42"/>
      <c r="F1162" s="42"/>
      <c r="G1162" s="42"/>
      <c r="H1162" s="42"/>
      <c r="I1162" s="42"/>
      <c r="J1162" s="42"/>
      <c r="K1162" s="42"/>
      <c r="L1162" s="42"/>
      <c r="M1162" s="42"/>
      <c r="N1162" s="42"/>
      <c r="O1162" s="42"/>
      <c r="P1162" s="42"/>
      <c r="Q1162" s="42"/>
      <c r="R1162" s="42"/>
      <c r="S1162" s="42"/>
      <c r="T1162" s="42"/>
      <c r="U1162" s="42"/>
      <c r="V1162" s="42"/>
      <c r="W1162" s="42"/>
      <c r="X1162" s="42"/>
      <c r="Y1162" s="42"/>
      <c r="Z1162" s="42"/>
    </row>
    <row r="1163" spans="1:26" s="9" customFormat="1" ht="42">
      <c r="A1163" s="41">
        <v>28</v>
      </c>
      <c r="B1163" s="65" t="s">
        <v>1167</v>
      </c>
      <c r="C1163" s="66">
        <f>SUBTOTAL(9,C1164)</f>
        <v>416781700</v>
      </c>
      <c r="D1163" s="42"/>
      <c r="E1163" s="42"/>
      <c r="F1163" s="42"/>
      <c r="G1163" s="42"/>
      <c r="H1163" s="42"/>
      <c r="I1163" s="42"/>
      <c r="J1163" s="42"/>
      <c r="K1163" s="42"/>
      <c r="L1163" s="42"/>
      <c r="M1163" s="42"/>
      <c r="N1163" s="42"/>
      <c r="O1163" s="42"/>
      <c r="P1163" s="42"/>
      <c r="Q1163" s="42"/>
      <c r="R1163" s="42"/>
      <c r="S1163" s="42"/>
      <c r="T1163" s="42"/>
      <c r="U1163" s="42"/>
      <c r="V1163" s="42"/>
      <c r="W1163" s="42"/>
      <c r="X1163" s="42"/>
      <c r="Y1163" s="42"/>
      <c r="Z1163" s="42"/>
    </row>
    <row r="1164" spans="1:26" s="9" customFormat="1" ht="21">
      <c r="A1164" s="41"/>
      <c r="B1164" s="49" t="s">
        <v>1154</v>
      </c>
      <c r="C1164" s="50">
        <v>416781700</v>
      </c>
      <c r="D1164" s="42"/>
      <c r="E1164" s="42"/>
      <c r="F1164" s="42"/>
      <c r="G1164" s="42"/>
      <c r="H1164" s="42"/>
      <c r="I1164" s="42"/>
      <c r="J1164" s="42"/>
      <c r="K1164" s="42"/>
      <c r="L1164" s="42"/>
      <c r="M1164" s="42"/>
      <c r="N1164" s="42"/>
      <c r="O1164" s="42"/>
      <c r="P1164" s="42"/>
      <c r="Q1164" s="42"/>
      <c r="R1164" s="42"/>
      <c r="S1164" s="42"/>
      <c r="T1164" s="42"/>
      <c r="U1164" s="42"/>
      <c r="V1164" s="42"/>
      <c r="W1164" s="42"/>
      <c r="X1164" s="42"/>
      <c r="Y1164" s="42"/>
      <c r="Z1164" s="42"/>
    </row>
    <row r="1165" spans="1:26" s="9" customFormat="1" ht="42">
      <c r="A1165" s="41">
        <v>29</v>
      </c>
      <c r="B1165" s="65" t="s">
        <v>1168</v>
      </c>
      <c r="C1165" s="66">
        <f>SUBTOTAL(9,C1166)</f>
        <v>357589700</v>
      </c>
      <c r="D1165" s="42"/>
      <c r="E1165" s="42"/>
      <c r="F1165" s="42"/>
      <c r="G1165" s="42"/>
      <c r="H1165" s="42"/>
      <c r="I1165" s="42"/>
      <c r="J1165" s="42"/>
      <c r="K1165" s="42"/>
      <c r="L1165" s="42"/>
      <c r="M1165" s="42"/>
      <c r="N1165" s="42"/>
      <c r="O1165" s="42"/>
      <c r="P1165" s="42"/>
      <c r="Q1165" s="42"/>
      <c r="R1165" s="42"/>
      <c r="S1165" s="42"/>
      <c r="T1165" s="42"/>
      <c r="U1165" s="42"/>
      <c r="V1165" s="42"/>
      <c r="W1165" s="42"/>
      <c r="X1165" s="42"/>
      <c r="Y1165" s="42"/>
      <c r="Z1165" s="42"/>
    </row>
    <row r="1166" spans="1:26" s="9" customFormat="1" ht="21">
      <c r="A1166" s="41"/>
      <c r="B1166" s="49" t="s">
        <v>1156</v>
      </c>
      <c r="C1166" s="50">
        <v>357589700</v>
      </c>
      <c r="D1166" s="42"/>
      <c r="E1166" s="42"/>
      <c r="F1166" s="42"/>
      <c r="G1166" s="42"/>
      <c r="H1166" s="42"/>
      <c r="I1166" s="42"/>
      <c r="J1166" s="42"/>
      <c r="K1166" s="42"/>
      <c r="L1166" s="42"/>
      <c r="M1166" s="42"/>
      <c r="N1166" s="42"/>
      <c r="O1166" s="42"/>
      <c r="P1166" s="42"/>
      <c r="Q1166" s="42"/>
      <c r="R1166" s="42"/>
      <c r="S1166" s="42"/>
      <c r="T1166" s="42"/>
      <c r="U1166" s="42"/>
      <c r="V1166" s="42"/>
      <c r="W1166" s="42"/>
      <c r="X1166" s="42"/>
      <c r="Y1166" s="42"/>
      <c r="Z1166" s="42"/>
    </row>
    <row r="1167" spans="1:26" s="9" customFormat="1" ht="21">
      <c r="A1167" s="41">
        <v>30</v>
      </c>
      <c r="B1167" s="65" t="s">
        <v>1169</v>
      </c>
      <c r="C1167" s="66">
        <v>120000000</v>
      </c>
      <c r="D1167" s="42"/>
      <c r="E1167" s="42"/>
      <c r="F1167" s="42"/>
      <c r="G1167" s="42"/>
      <c r="H1167" s="42"/>
      <c r="I1167" s="42"/>
      <c r="J1167" s="42"/>
      <c r="K1167" s="42"/>
      <c r="L1167" s="42"/>
      <c r="M1167" s="42"/>
      <c r="N1167" s="42"/>
      <c r="O1167" s="42"/>
      <c r="P1167" s="42"/>
      <c r="Q1167" s="42"/>
      <c r="R1167" s="42"/>
      <c r="S1167" s="42"/>
      <c r="T1167" s="42"/>
      <c r="U1167" s="42"/>
      <c r="V1167" s="42"/>
      <c r="W1167" s="42"/>
      <c r="X1167" s="42"/>
      <c r="Y1167" s="42"/>
      <c r="Z1167" s="42"/>
    </row>
    <row r="1168" spans="1:26" s="9" customFormat="1" ht="21">
      <c r="A1168" s="41"/>
      <c r="B1168" s="61" t="s">
        <v>1162</v>
      </c>
      <c r="C1168" s="62">
        <f>SUBTOTAL(9,C1169)</f>
        <v>20278000</v>
      </c>
      <c r="D1168" s="42"/>
      <c r="E1168" s="42"/>
      <c r="F1168" s="42"/>
      <c r="G1168" s="42"/>
      <c r="H1168" s="42"/>
      <c r="I1168" s="42"/>
      <c r="J1168" s="42"/>
      <c r="K1168" s="42"/>
      <c r="L1168" s="42"/>
      <c r="M1168" s="42"/>
      <c r="N1168" s="42"/>
      <c r="O1168" s="42"/>
      <c r="P1168" s="42"/>
      <c r="Q1168" s="42"/>
      <c r="R1168" s="42"/>
      <c r="S1168" s="42"/>
      <c r="T1168" s="42"/>
      <c r="U1168" s="42"/>
      <c r="V1168" s="42"/>
      <c r="W1168" s="42"/>
      <c r="X1168" s="42"/>
      <c r="Y1168" s="42"/>
      <c r="Z1168" s="42"/>
    </row>
    <row r="1169" spans="1:26" s="9" customFormat="1" ht="21">
      <c r="A1169" s="41">
        <v>31</v>
      </c>
      <c r="B1169" s="49" t="s">
        <v>1147</v>
      </c>
      <c r="C1169" s="50">
        <v>20278000</v>
      </c>
      <c r="D1169" s="42"/>
      <c r="E1169" s="42"/>
      <c r="F1169" s="42"/>
      <c r="G1169" s="42"/>
      <c r="H1169" s="42"/>
      <c r="I1169" s="42"/>
      <c r="J1169" s="42"/>
      <c r="K1169" s="42"/>
      <c r="L1169" s="42"/>
      <c r="M1169" s="42"/>
      <c r="N1169" s="42"/>
      <c r="O1169" s="42"/>
      <c r="P1169" s="42"/>
      <c r="Q1169" s="42"/>
      <c r="R1169" s="42"/>
      <c r="S1169" s="42"/>
      <c r="T1169" s="42"/>
      <c r="U1169" s="42"/>
      <c r="V1169" s="42"/>
      <c r="W1169" s="42"/>
      <c r="X1169" s="42"/>
      <c r="Y1169" s="42"/>
      <c r="Z1169" s="42"/>
    </row>
    <row r="1170" spans="1:26" s="9" customFormat="1" ht="21">
      <c r="A1170" s="41"/>
      <c r="B1170" s="61" t="s">
        <v>1138</v>
      </c>
      <c r="C1170" s="62">
        <f>SUBTOTAL(9,C1171:C1173)</f>
        <v>950000</v>
      </c>
      <c r="D1170" s="42"/>
      <c r="E1170" s="42"/>
      <c r="F1170" s="42"/>
      <c r="G1170" s="42"/>
      <c r="H1170" s="42"/>
      <c r="I1170" s="42"/>
      <c r="J1170" s="42"/>
      <c r="K1170" s="42"/>
      <c r="L1170" s="42"/>
      <c r="M1170" s="42"/>
      <c r="N1170" s="42"/>
      <c r="O1170" s="42"/>
      <c r="P1170" s="42"/>
      <c r="Q1170" s="42"/>
      <c r="R1170" s="42"/>
      <c r="S1170" s="42"/>
      <c r="T1170" s="42"/>
      <c r="U1170" s="42"/>
      <c r="V1170" s="42"/>
      <c r="W1170" s="42"/>
      <c r="X1170" s="42"/>
      <c r="Y1170" s="42"/>
      <c r="Z1170" s="42"/>
    </row>
    <row r="1171" spans="1:26" s="9" customFormat="1" ht="21">
      <c r="A1171" s="41"/>
      <c r="B1171" s="49" t="s">
        <v>1139</v>
      </c>
      <c r="C1171" s="50">
        <f>SUBTOTAL(9,C1172:C1173)</f>
        <v>950000</v>
      </c>
      <c r="D1171" s="42"/>
      <c r="E1171" s="42"/>
      <c r="F1171" s="42"/>
      <c r="G1171" s="42"/>
      <c r="H1171" s="42"/>
      <c r="I1171" s="42"/>
      <c r="J1171" s="42"/>
      <c r="K1171" s="42"/>
      <c r="L1171" s="42"/>
      <c r="M1171" s="42"/>
      <c r="N1171" s="42"/>
      <c r="O1171" s="42"/>
      <c r="P1171" s="42"/>
      <c r="Q1171" s="42"/>
      <c r="R1171" s="42"/>
      <c r="S1171" s="42"/>
      <c r="T1171" s="42"/>
      <c r="U1171" s="42"/>
      <c r="V1171" s="42"/>
      <c r="W1171" s="42"/>
      <c r="X1171" s="42"/>
      <c r="Y1171" s="42"/>
      <c r="Z1171" s="42"/>
    </row>
    <row r="1172" spans="1:26" s="9" customFormat="1" ht="21">
      <c r="A1172" s="41">
        <v>32</v>
      </c>
      <c r="B1172" s="49" t="s">
        <v>54</v>
      </c>
      <c r="C1172" s="50">
        <v>100000</v>
      </c>
      <c r="D1172" s="42"/>
      <c r="E1172" s="42"/>
      <c r="F1172" s="42"/>
      <c r="G1172" s="42"/>
      <c r="H1172" s="42"/>
      <c r="I1172" s="42"/>
      <c r="J1172" s="42"/>
      <c r="K1172" s="42"/>
      <c r="L1172" s="42"/>
      <c r="M1172" s="42"/>
      <c r="N1172" s="42"/>
      <c r="O1172" s="42"/>
      <c r="P1172" s="42"/>
      <c r="Q1172" s="42"/>
      <c r="R1172" s="42"/>
      <c r="S1172" s="42"/>
      <c r="T1172" s="42"/>
      <c r="U1172" s="42"/>
      <c r="V1172" s="42"/>
      <c r="W1172" s="42"/>
      <c r="X1172" s="42"/>
      <c r="Y1172" s="42"/>
      <c r="Z1172" s="42"/>
    </row>
    <row r="1173" spans="1:26" s="9" customFormat="1" ht="21">
      <c r="A1173" s="41">
        <v>33</v>
      </c>
      <c r="B1173" s="49" t="s">
        <v>55</v>
      </c>
      <c r="C1173" s="50">
        <v>850000</v>
      </c>
      <c r="D1173" s="42"/>
      <c r="E1173" s="42"/>
      <c r="F1173" s="42"/>
      <c r="G1173" s="42"/>
      <c r="H1173" s="42"/>
      <c r="I1173" s="42"/>
      <c r="J1173" s="42"/>
      <c r="K1173" s="42"/>
      <c r="L1173" s="42"/>
      <c r="M1173" s="42"/>
      <c r="N1173" s="42"/>
      <c r="O1173" s="42"/>
      <c r="P1173" s="42"/>
      <c r="Q1173" s="42"/>
      <c r="R1173" s="42"/>
      <c r="S1173" s="42"/>
      <c r="T1173" s="42"/>
      <c r="U1173" s="42"/>
      <c r="V1173" s="42"/>
      <c r="W1173" s="42"/>
      <c r="X1173" s="42"/>
      <c r="Y1173" s="42"/>
      <c r="Z1173" s="42"/>
    </row>
    <row r="1174" spans="1:26" s="9" customFormat="1" ht="21">
      <c r="A1174" s="41"/>
      <c r="B1174" s="59" t="s">
        <v>1170</v>
      </c>
      <c r="C1174" s="60">
        <f>SUBTOTAL(9,C1175:C1198)</f>
        <v>1140032800</v>
      </c>
      <c r="D1174" s="42"/>
      <c r="E1174" s="42"/>
      <c r="F1174" s="42"/>
      <c r="G1174" s="42"/>
      <c r="H1174" s="42"/>
      <c r="I1174" s="42"/>
      <c r="J1174" s="42"/>
      <c r="K1174" s="42"/>
      <c r="L1174" s="42"/>
      <c r="M1174" s="42"/>
      <c r="N1174" s="42"/>
      <c r="O1174" s="42"/>
      <c r="P1174" s="42"/>
      <c r="Q1174" s="42"/>
      <c r="R1174" s="42"/>
      <c r="S1174" s="42"/>
      <c r="T1174" s="42"/>
      <c r="U1174" s="42"/>
      <c r="V1174" s="42"/>
      <c r="W1174" s="42"/>
      <c r="X1174" s="42"/>
      <c r="Y1174" s="42"/>
      <c r="Z1174" s="42"/>
    </row>
    <row r="1175" spans="1:26" s="9" customFormat="1" ht="25.15" customHeight="1">
      <c r="A1175" s="41"/>
      <c r="B1175" s="63" t="s">
        <v>1123</v>
      </c>
      <c r="C1175" s="64">
        <f>SUBTOTAL(9,C1176:C1198)</f>
        <v>1140032800</v>
      </c>
      <c r="D1175" s="42"/>
      <c r="E1175" s="42"/>
      <c r="F1175" s="42"/>
      <c r="G1175" s="42"/>
      <c r="H1175" s="42"/>
      <c r="I1175" s="42"/>
      <c r="J1175" s="42"/>
      <c r="K1175" s="42"/>
      <c r="L1175" s="42"/>
      <c r="M1175" s="42"/>
      <c r="N1175" s="42"/>
      <c r="O1175" s="42"/>
      <c r="P1175" s="42"/>
      <c r="Q1175" s="42"/>
      <c r="R1175" s="42"/>
      <c r="S1175" s="42"/>
      <c r="T1175" s="42"/>
      <c r="U1175" s="42"/>
      <c r="V1175" s="42"/>
      <c r="W1175" s="42"/>
      <c r="X1175" s="42"/>
      <c r="Y1175" s="42"/>
      <c r="Z1175" s="42"/>
    </row>
    <row r="1176" spans="1:26" s="9" customFormat="1" ht="25.15" customHeight="1">
      <c r="A1176" s="41"/>
      <c r="B1176" s="61" t="s">
        <v>1124</v>
      </c>
      <c r="C1176" s="62">
        <f>SUBTOTAL(9,C1177:C1198)</f>
        <v>1140032800</v>
      </c>
      <c r="D1176" s="42"/>
      <c r="E1176" s="42"/>
      <c r="F1176" s="42"/>
      <c r="G1176" s="42"/>
      <c r="H1176" s="42"/>
      <c r="I1176" s="42"/>
      <c r="J1176" s="42"/>
      <c r="K1176" s="42"/>
      <c r="L1176" s="42"/>
      <c r="M1176" s="42"/>
      <c r="N1176" s="42"/>
      <c r="O1176" s="42"/>
      <c r="P1176" s="42"/>
      <c r="Q1176" s="42"/>
      <c r="R1176" s="42"/>
      <c r="S1176" s="42"/>
      <c r="T1176" s="42"/>
      <c r="U1176" s="42"/>
      <c r="V1176" s="42"/>
      <c r="W1176" s="42"/>
      <c r="X1176" s="42"/>
      <c r="Y1176" s="42"/>
      <c r="Z1176" s="42"/>
    </row>
    <row r="1177" spans="1:26" s="9" customFormat="1" ht="21.6" customHeight="1">
      <c r="A1177" s="41"/>
      <c r="B1177" s="61" t="s">
        <v>1125</v>
      </c>
      <c r="C1177" s="62">
        <f>SUBTOTAL(9,C1178:C1198)</f>
        <v>1140032800</v>
      </c>
      <c r="D1177" s="42"/>
      <c r="E1177" s="42"/>
      <c r="F1177" s="42"/>
      <c r="G1177" s="42"/>
      <c r="H1177" s="42"/>
      <c r="I1177" s="42"/>
      <c r="J1177" s="42"/>
      <c r="K1177" s="42"/>
      <c r="L1177" s="42"/>
      <c r="M1177" s="42"/>
      <c r="N1177" s="42"/>
      <c r="O1177" s="42"/>
      <c r="P1177" s="42"/>
      <c r="Q1177" s="42"/>
      <c r="R1177" s="42"/>
      <c r="S1177" s="42"/>
      <c r="T1177" s="42"/>
      <c r="U1177" s="42"/>
      <c r="V1177" s="42"/>
      <c r="W1177" s="42"/>
      <c r="X1177" s="42"/>
      <c r="Y1177" s="42"/>
      <c r="Z1177" s="42"/>
    </row>
    <row r="1178" spans="1:26" s="9" customFormat="1" ht="21">
      <c r="A1178" s="41"/>
      <c r="B1178" s="61" t="s">
        <v>1126</v>
      </c>
      <c r="C1178" s="62">
        <f>SUBTOTAL(9,C1179:C1182)</f>
        <v>318000000</v>
      </c>
      <c r="D1178" s="42"/>
      <c r="E1178" s="42"/>
      <c r="F1178" s="42"/>
      <c r="G1178" s="42"/>
      <c r="H1178" s="42"/>
      <c r="I1178" s="42"/>
      <c r="J1178" s="42"/>
      <c r="K1178" s="42"/>
      <c r="L1178" s="42"/>
      <c r="M1178" s="42"/>
      <c r="N1178" s="42"/>
      <c r="O1178" s="42"/>
      <c r="P1178" s="42"/>
      <c r="Q1178" s="42"/>
      <c r="R1178" s="42"/>
      <c r="S1178" s="42"/>
      <c r="T1178" s="42"/>
      <c r="U1178" s="42"/>
      <c r="V1178" s="42"/>
      <c r="W1178" s="42"/>
      <c r="X1178" s="42"/>
      <c r="Y1178" s="42"/>
      <c r="Z1178" s="42"/>
    </row>
    <row r="1179" spans="1:26" s="9" customFormat="1" ht="21">
      <c r="A1179" s="41"/>
      <c r="B1179" s="49" t="s">
        <v>1171</v>
      </c>
      <c r="C1179" s="50">
        <f>SUBTOTAL(9,C1180)</f>
        <v>7500000</v>
      </c>
      <c r="D1179" s="42"/>
      <c r="E1179" s="42"/>
      <c r="F1179" s="42"/>
      <c r="G1179" s="42"/>
      <c r="H1179" s="42"/>
      <c r="I1179" s="42"/>
      <c r="J1179" s="42"/>
      <c r="K1179" s="42"/>
      <c r="L1179" s="42"/>
      <c r="M1179" s="42"/>
      <c r="N1179" s="42"/>
      <c r="O1179" s="42"/>
      <c r="P1179" s="42"/>
      <c r="Q1179" s="42"/>
      <c r="R1179" s="42"/>
      <c r="S1179" s="42"/>
      <c r="T1179" s="42"/>
      <c r="U1179" s="42"/>
      <c r="V1179" s="42"/>
      <c r="W1179" s="42"/>
      <c r="X1179" s="42"/>
      <c r="Y1179" s="42"/>
      <c r="Z1179" s="42"/>
    </row>
    <row r="1180" spans="1:26" s="9" customFormat="1" ht="21">
      <c r="A1180" s="41">
        <v>34</v>
      </c>
      <c r="B1180" s="49" t="s">
        <v>46</v>
      </c>
      <c r="C1180" s="50">
        <v>7500000</v>
      </c>
      <c r="D1180" s="42"/>
      <c r="E1180" s="42"/>
      <c r="F1180" s="42"/>
      <c r="G1180" s="42"/>
      <c r="H1180" s="42"/>
      <c r="I1180" s="42"/>
      <c r="J1180" s="42"/>
      <c r="K1180" s="42"/>
      <c r="L1180" s="42"/>
      <c r="M1180" s="42"/>
      <c r="N1180" s="42"/>
      <c r="O1180" s="42"/>
      <c r="P1180" s="42"/>
      <c r="Q1180" s="42"/>
      <c r="R1180" s="42"/>
      <c r="S1180" s="42"/>
      <c r="T1180" s="42"/>
      <c r="U1180" s="42"/>
      <c r="V1180" s="42"/>
      <c r="W1180" s="42"/>
      <c r="X1180" s="42"/>
      <c r="Y1180" s="42"/>
      <c r="Z1180" s="42"/>
    </row>
    <row r="1181" spans="1:26" s="9" customFormat="1" ht="21">
      <c r="A1181" s="41">
        <v>35</v>
      </c>
      <c r="B1181" s="49" t="s">
        <v>51</v>
      </c>
      <c r="C1181" s="50">
        <v>300000000</v>
      </c>
      <c r="D1181" s="42"/>
      <c r="E1181" s="42"/>
      <c r="F1181" s="42"/>
      <c r="G1181" s="42"/>
      <c r="H1181" s="42"/>
      <c r="I1181" s="42"/>
      <c r="J1181" s="42"/>
      <c r="K1181" s="42"/>
      <c r="L1181" s="42"/>
      <c r="M1181" s="42"/>
      <c r="N1181" s="42"/>
      <c r="O1181" s="42"/>
      <c r="P1181" s="42"/>
      <c r="Q1181" s="42"/>
      <c r="R1181" s="42"/>
      <c r="S1181" s="42"/>
      <c r="T1181" s="42"/>
      <c r="U1181" s="42"/>
      <c r="V1181" s="42"/>
      <c r="W1181" s="42"/>
      <c r="X1181" s="42"/>
      <c r="Y1181" s="42"/>
      <c r="Z1181" s="42"/>
    </row>
    <row r="1182" spans="1:26" s="9" customFormat="1" ht="21">
      <c r="A1182" s="41">
        <v>36</v>
      </c>
      <c r="B1182" s="49" t="s">
        <v>1172</v>
      </c>
      <c r="C1182" s="50">
        <v>10500000</v>
      </c>
      <c r="D1182" s="42"/>
      <c r="E1182" s="42"/>
      <c r="F1182" s="42"/>
      <c r="G1182" s="42"/>
      <c r="H1182" s="42"/>
      <c r="I1182" s="42"/>
      <c r="J1182" s="42"/>
      <c r="K1182" s="42"/>
      <c r="L1182" s="42"/>
      <c r="M1182" s="42"/>
      <c r="N1182" s="42"/>
      <c r="O1182" s="42"/>
      <c r="P1182" s="42"/>
      <c r="Q1182" s="42"/>
      <c r="R1182" s="42"/>
      <c r="S1182" s="42"/>
      <c r="T1182" s="42"/>
      <c r="U1182" s="42"/>
      <c r="V1182" s="42"/>
      <c r="W1182" s="42"/>
      <c r="X1182" s="42"/>
      <c r="Y1182" s="42"/>
      <c r="Z1182" s="42"/>
    </row>
    <row r="1183" spans="1:26" s="9" customFormat="1" ht="21">
      <c r="A1183" s="41"/>
      <c r="B1183" s="61" t="s">
        <v>1129</v>
      </c>
      <c r="C1183" s="62">
        <f>SUBTOTAL(9,C1184:C1192)</f>
        <v>788004900</v>
      </c>
      <c r="D1183" s="42"/>
      <c r="E1183" s="42"/>
      <c r="F1183" s="42"/>
      <c r="G1183" s="42"/>
      <c r="H1183" s="42"/>
      <c r="I1183" s="42"/>
      <c r="J1183" s="42"/>
      <c r="K1183" s="42"/>
      <c r="L1183" s="42"/>
      <c r="M1183" s="42"/>
      <c r="N1183" s="42"/>
      <c r="O1183" s="42"/>
      <c r="P1183" s="42"/>
      <c r="Q1183" s="42"/>
      <c r="R1183" s="42"/>
      <c r="S1183" s="42"/>
      <c r="T1183" s="42"/>
      <c r="U1183" s="42"/>
      <c r="V1183" s="42"/>
      <c r="W1183" s="42"/>
      <c r="X1183" s="42"/>
      <c r="Y1183" s="42"/>
      <c r="Z1183" s="42"/>
    </row>
    <row r="1184" spans="1:26" s="9" customFormat="1" ht="21">
      <c r="A1184" s="41">
        <v>37</v>
      </c>
      <c r="B1184" s="65" t="s">
        <v>1173</v>
      </c>
      <c r="C1184" s="66">
        <f>SUBTOTAL(9,C1185:C1186)</f>
        <v>248093900</v>
      </c>
      <c r="D1184" s="42"/>
      <c r="E1184" s="42"/>
      <c r="F1184" s="42"/>
      <c r="G1184" s="42"/>
      <c r="H1184" s="42"/>
      <c r="I1184" s="42"/>
      <c r="J1184" s="42"/>
      <c r="K1184" s="42"/>
      <c r="L1184" s="42"/>
      <c r="M1184" s="42"/>
      <c r="N1184" s="42"/>
      <c r="O1184" s="42"/>
      <c r="P1184" s="42"/>
      <c r="Q1184" s="42"/>
      <c r="R1184" s="42"/>
      <c r="S1184" s="42"/>
      <c r="T1184" s="42"/>
      <c r="U1184" s="42"/>
      <c r="V1184" s="42"/>
      <c r="W1184" s="42"/>
      <c r="X1184" s="42"/>
      <c r="Y1184" s="42"/>
      <c r="Z1184" s="42"/>
    </row>
    <row r="1185" spans="1:26" s="9" customFormat="1" ht="21">
      <c r="A1185" s="41"/>
      <c r="B1185" s="49" t="s">
        <v>1131</v>
      </c>
      <c r="C1185" s="50">
        <v>874800</v>
      </c>
      <c r="D1185" s="42"/>
      <c r="E1185" s="42"/>
      <c r="F1185" s="42"/>
      <c r="G1185" s="42"/>
      <c r="H1185" s="42"/>
      <c r="I1185" s="42"/>
      <c r="J1185" s="42"/>
      <c r="K1185" s="42"/>
      <c r="L1185" s="42"/>
      <c r="M1185" s="42"/>
      <c r="N1185" s="42"/>
      <c r="O1185" s="42"/>
      <c r="P1185" s="42"/>
      <c r="Q1185" s="42"/>
      <c r="R1185" s="42"/>
      <c r="S1185" s="42"/>
      <c r="T1185" s="42"/>
      <c r="U1185" s="42"/>
      <c r="V1185" s="42"/>
      <c r="W1185" s="42"/>
      <c r="X1185" s="42"/>
      <c r="Y1185" s="42"/>
      <c r="Z1185" s="42"/>
    </row>
    <row r="1186" spans="1:26" s="9" customFormat="1" ht="21">
      <c r="A1186" s="41"/>
      <c r="B1186" s="49" t="s">
        <v>1132</v>
      </c>
      <c r="C1186" s="50">
        <v>247219100</v>
      </c>
      <c r="D1186" s="42"/>
      <c r="E1186" s="42"/>
      <c r="F1186" s="42"/>
      <c r="G1186" s="42"/>
      <c r="H1186" s="42"/>
      <c r="I1186" s="42"/>
      <c r="J1186" s="42"/>
      <c r="K1186" s="42"/>
      <c r="L1186" s="42"/>
      <c r="M1186" s="42"/>
      <c r="N1186" s="42"/>
      <c r="O1186" s="42"/>
      <c r="P1186" s="42"/>
      <c r="Q1186" s="42"/>
      <c r="R1186" s="42"/>
      <c r="S1186" s="42"/>
      <c r="T1186" s="42"/>
      <c r="U1186" s="42"/>
      <c r="V1186" s="42"/>
      <c r="W1186" s="42"/>
      <c r="X1186" s="42"/>
      <c r="Y1186" s="42"/>
      <c r="Z1186" s="42"/>
    </row>
    <row r="1187" spans="1:26" s="9" customFormat="1" ht="21">
      <c r="A1187" s="41">
        <v>38</v>
      </c>
      <c r="B1187" s="65" t="s">
        <v>1174</v>
      </c>
      <c r="C1187" s="66">
        <f>SUBTOTAL(9,C1188:C1189)</f>
        <v>221411000</v>
      </c>
      <c r="D1187" s="42"/>
      <c r="E1187" s="42"/>
      <c r="F1187" s="42"/>
      <c r="G1187" s="42"/>
      <c r="H1187" s="42"/>
      <c r="I1187" s="42"/>
      <c r="J1187" s="42"/>
      <c r="K1187" s="42"/>
      <c r="L1187" s="42"/>
      <c r="M1187" s="42"/>
      <c r="N1187" s="42"/>
      <c r="O1187" s="42"/>
      <c r="P1187" s="42"/>
      <c r="Q1187" s="42"/>
      <c r="R1187" s="42"/>
      <c r="S1187" s="42"/>
      <c r="T1187" s="42"/>
      <c r="U1187" s="42"/>
      <c r="V1187" s="42"/>
      <c r="W1187" s="42"/>
      <c r="X1187" s="42"/>
      <c r="Y1187" s="42"/>
      <c r="Z1187" s="42"/>
    </row>
    <row r="1188" spans="1:26" s="9" customFormat="1" ht="21">
      <c r="A1188" s="41"/>
      <c r="B1188" s="49" t="s">
        <v>1134</v>
      </c>
      <c r="C1188" s="50">
        <v>6383100</v>
      </c>
      <c r="D1188" s="42"/>
      <c r="E1188" s="42"/>
      <c r="F1188" s="42"/>
      <c r="G1188" s="42"/>
      <c r="H1188" s="42"/>
      <c r="I1188" s="42"/>
      <c r="J1188" s="42"/>
      <c r="K1188" s="42"/>
      <c r="L1188" s="42"/>
      <c r="M1188" s="42"/>
      <c r="N1188" s="42"/>
      <c r="O1188" s="42"/>
      <c r="P1188" s="42"/>
      <c r="Q1188" s="42"/>
      <c r="R1188" s="42"/>
      <c r="S1188" s="42"/>
      <c r="T1188" s="42"/>
      <c r="U1188" s="42"/>
      <c r="V1188" s="42"/>
      <c r="W1188" s="42"/>
      <c r="X1188" s="42"/>
      <c r="Y1188" s="42"/>
      <c r="Z1188" s="42"/>
    </row>
    <row r="1189" spans="1:26" s="9" customFormat="1" ht="21">
      <c r="A1189" s="41"/>
      <c r="B1189" s="49" t="s">
        <v>1135</v>
      </c>
      <c r="C1189" s="50">
        <v>215027900</v>
      </c>
      <c r="D1189" s="42"/>
      <c r="E1189" s="42"/>
      <c r="F1189" s="42"/>
      <c r="G1189" s="42"/>
      <c r="H1189" s="42"/>
      <c r="I1189" s="42"/>
      <c r="J1189" s="42"/>
      <c r="K1189" s="42"/>
      <c r="L1189" s="42"/>
      <c r="M1189" s="42"/>
      <c r="N1189" s="42"/>
      <c r="O1189" s="42"/>
      <c r="P1189" s="42"/>
      <c r="Q1189" s="42"/>
      <c r="R1189" s="42"/>
      <c r="S1189" s="42"/>
      <c r="T1189" s="42"/>
      <c r="U1189" s="42"/>
      <c r="V1189" s="42"/>
      <c r="W1189" s="42"/>
      <c r="X1189" s="42"/>
      <c r="Y1189" s="42"/>
      <c r="Z1189" s="42"/>
    </row>
    <row r="1190" spans="1:26" s="9" customFormat="1" ht="21">
      <c r="A1190" s="41">
        <v>39</v>
      </c>
      <c r="B1190" s="65" t="s">
        <v>1175</v>
      </c>
      <c r="C1190" s="66">
        <f>SUBTOTAL(9,C1191:C1192)</f>
        <v>318500000</v>
      </c>
      <c r="D1190" s="42"/>
      <c r="E1190" s="42"/>
      <c r="F1190" s="42"/>
      <c r="G1190" s="42"/>
      <c r="H1190" s="42"/>
      <c r="I1190" s="42"/>
      <c r="J1190" s="42"/>
      <c r="K1190" s="42"/>
      <c r="L1190" s="42"/>
      <c r="M1190" s="42"/>
      <c r="N1190" s="42"/>
      <c r="O1190" s="42"/>
      <c r="P1190" s="42"/>
      <c r="Q1190" s="42"/>
      <c r="R1190" s="42"/>
      <c r="S1190" s="42"/>
      <c r="T1190" s="42"/>
      <c r="U1190" s="42"/>
      <c r="V1190" s="42"/>
      <c r="W1190" s="42"/>
      <c r="X1190" s="42"/>
      <c r="Y1190" s="42"/>
      <c r="Z1190" s="42"/>
    </row>
    <row r="1191" spans="1:26" s="9" customFormat="1" ht="21">
      <c r="A1191" s="41"/>
      <c r="B1191" s="49" t="s">
        <v>1176</v>
      </c>
      <c r="C1191" s="50">
        <v>6500000</v>
      </c>
      <c r="D1191" s="42"/>
      <c r="E1191" s="42"/>
      <c r="F1191" s="42"/>
      <c r="G1191" s="42"/>
      <c r="H1191" s="42"/>
      <c r="I1191" s="42"/>
      <c r="J1191" s="42"/>
      <c r="K1191" s="42"/>
      <c r="L1191" s="42"/>
      <c r="M1191" s="42"/>
      <c r="N1191" s="42"/>
      <c r="O1191" s="42"/>
      <c r="P1191" s="42"/>
      <c r="Q1191" s="42"/>
      <c r="R1191" s="42"/>
      <c r="S1191" s="42"/>
      <c r="T1191" s="42"/>
      <c r="U1191" s="42"/>
      <c r="V1191" s="42"/>
      <c r="W1191" s="42"/>
      <c r="X1191" s="42"/>
      <c r="Y1191" s="42"/>
      <c r="Z1191" s="42"/>
    </row>
    <row r="1192" spans="1:26" s="9" customFormat="1" ht="21">
      <c r="A1192" s="41"/>
      <c r="B1192" s="49" t="s">
        <v>1177</v>
      </c>
      <c r="C1192" s="50">
        <v>312000000</v>
      </c>
      <c r="D1192" s="42"/>
      <c r="E1192" s="42"/>
      <c r="F1192" s="42"/>
      <c r="G1192" s="42"/>
      <c r="H1192" s="42"/>
      <c r="I1192" s="42"/>
      <c r="J1192" s="42"/>
      <c r="K1192" s="42"/>
      <c r="L1192" s="42"/>
      <c r="M1192" s="42"/>
      <c r="N1192" s="42"/>
      <c r="O1192" s="42"/>
      <c r="P1192" s="42"/>
      <c r="Q1192" s="42"/>
      <c r="R1192" s="42"/>
      <c r="S1192" s="42"/>
      <c r="T1192" s="42"/>
      <c r="U1192" s="42"/>
      <c r="V1192" s="42"/>
      <c r="W1192" s="42"/>
      <c r="X1192" s="42"/>
      <c r="Y1192" s="42"/>
      <c r="Z1192" s="42"/>
    </row>
    <row r="1193" spans="1:26" s="9" customFormat="1" ht="21">
      <c r="A1193" s="41"/>
      <c r="B1193" s="61" t="s">
        <v>1162</v>
      </c>
      <c r="C1193" s="62">
        <f>SUBTOTAL(9,C1194)</f>
        <v>9027900</v>
      </c>
      <c r="D1193" s="42"/>
      <c r="E1193" s="42"/>
      <c r="F1193" s="42"/>
      <c r="G1193" s="42"/>
      <c r="H1193" s="42"/>
      <c r="I1193" s="42"/>
      <c r="J1193" s="42"/>
      <c r="K1193" s="42"/>
      <c r="L1193" s="42"/>
      <c r="M1193" s="42"/>
      <c r="N1193" s="42"/>
      <c r="O1193" s="42"/>
      <c r="P1193" s="42"/>
      <c r="Q1193" s="42"/>
      <c r="R1193" s="42"/>
      <c r="S1193" s="42"/>
      <c r="T1193" s="42"/>
      <c r="U1193" s="42"/>
      <c r="V1193" s="42"/>
      <c r="W1193" s="42"/>
      <c r="X1193" s="42"/>
      <c r="Y1193" s="42"/>
      <c r="Z1193" s="42"/>
    </row>
    <row r="1194" spans="1:26" s="9" customFormat="1" ht="21">
      <c r="A1194" s="41">
        <v>40</v>
      </c>
      <c r="B1194" s="49" t="s">
        <v>1147</v>
      </c>
      <c r="C1194" s="50">
        <v>9027900</v>
      </c>
      <c r="D1194" s="42"/>
      <c r="E1194" s="42"/>
      <c r="F1194" s="42"/>
      <c r="G1194" s="42"/>
      <c r="H1194" s="42"/>
      <c r="I1194" s="42"/>
      <c r="J1194" s="42"/>
      <c r="K1194" s="42"/>
      <c r="L1194" s="42"/>
      <c r="M1194" s="42"/>
      <c r="N1194" s="42"/>
      <c r="O1194" s="42"/>
      <c r="P1194" s="42"/>
      <c r="Q1194" s="42"/>
      <c r="R1194" s="42"/>
      <c r="S1194" s="42"/>
      <c r="T1194" s="42"/>
      <c r="U1194" s="42"/>
      <c r="V1194" s="42"/>
      <c r="W1194" s="42"/>
      <c r="X1194" s="42"/>
      <c r="Y1194" s="42"/>
      <c r="Z1194" s="42"/>
    </row>
    <row r="1195" spans="1:26" s="9" customFormat="1" ht="21">
      <c r="A1195" s="41"/>
      <c r="B1195" s="61" t="s">
        <v>1138</v>
      </c>
      <c r="C1195" s="62">
        <f>SUBTOTAL(9,C1196:C1198)</f>
        <v>25000000</v>
      </c>
      <c r="D1195" s="42"/>
      <c r="E1195" s="42"/>
      <c r="F1195" s="42"/>
      <c r="G1195" s="42"/>
      <c r="H1195" s="42"/>
      <c r="I1195" s="42"/>
      <c r="J1195" s="42"/>
      <c r="K1195" s="42"/>
      <c r="L1195" s="42"/>
      <c r="M1195" s="42"/>
      <c r="N1195" s="42"/>
      <c r="O1195" s="42"/>
      <c r="P1195" s="42"/>
      <c r="Q1195" s="42"/>
      <c r="R1195" s="42"/>
      <c r="S1195" s="42"/>
      <c r="T1195" s="42"/>
      <c r="U1195" s="42"/>
      <c r="V1195" s="42"/>
      <c r="W1195" s="42"/>
      <c r="X1195" s="42"/>
      <c r="Y1195" s="42"/>
      <c r="Z1195" s="42"/>
    </row>
    <row r="1196" spans="1:26" s="9" customFormat="1" ht="21">
      <c r="A1196" s="41"/>
      <c r="B1196" s="49" t="s">
        <v>1163</v>
      </c>
      <c r="C1196" s="50">
        <f>SUBTOTAL(9,C1197)</f>
        <v>5000000</v>
      </c>
      <c r="D1196" s="42"/>
      <c r="E1196" s="42"/>
      <c r="F1196" s="42"/>
      <c r="G1196" s="42"/>
      <c r="H1196" s="42"/>
      <c r="I1196" s="42"/>
      <c r="J1196" s="42"/>
      <c r="K1196" s="42"/>
      <c r="L1196" s="42"/>
      <c r="M1196" s="42"/>
      <c r="N1196" s="42"/>
      <c r="O1196" s="42"/>
      <c r="P1196" s="42"/>
      <c r="Q1196" s="42"/>
      <c r="R1196" s="42"/>
      <c r="S1196" s="42"/>
      <c r="T1196" s="42"/>
      <c r="U1196" s="42"/>
      <c r="V1196" s="42"/>
      <c r="W1196" s="42"/>
      <c r="X1196" s="42"/>
      <c r="Y1196" s="42"/>
      <c r="Z1196" s="42"/>
    </row>
    <row r="1197" spans="1:26" s="9" customFormat="1" ht="21">
      <c r="A1197" s="41">
        <v>41</v>
      </c>
      <c r="B1197" s="49" t="s">
        <v>58</v>
      </c>
      <c r="C1197" s="50">
        <v>5000000</v>
      </c>
      <c r="D1197" s="42"/>
      <c r="E1197" s="42"/>
      <c r="F1197" s="42"/>
      <c r="G1197" s="42"/>
      <c r="H1197" s="42"/>
      <c r="I1197" s="42"/>
      <c r="J1197" s="42"/>
      <c r="K1197" s="42"/>
      <c r="L1197" s="42"/>
      <c r="M1197" s="42"/>
      <c r="N1197" s="42"/>
      <c r="O1197" s="42"/>
      <c r="P1197" s="42"/>
      <c r="Q1197" s="42"/>
      <c r="R1197" s="42"/>
      <c r="S1197" s="42"/>
      <c r="T1197" s="42"/>
      <c r="U1197" s="42"/>
      <c r="V1197" s="42"/>
      <c r="W1197" s="42"/>
      <c r="X1197" s="42"/>
      <c r="Y1197" s="42"/>
      <c r="Z1197" s="42"/>
    </row>
    <row r="1198" spans="1:26" s="9" customFormat="1" ht="21">
      <c r="A1198" s="41">
        <v>42</v>
      </c>
      <c r="B1198" s="49" t="s">
        <v>48</v>
      </c>
      <c r="C1198" s="50">
        <v>20000000</v>
      </c>
      <c r="D1198" s="42"/>
      <c r="E1198" s="42"/>
      <c r="F1198" s="42"/>
      <c r="G1198" s="42"/>
      <c r="H1198" s="42"/>
      <c r="I1198" s="42"/>
      <c r="J1198" s="42"/>
      <c r="K1198" s="42"/>
      <c r="L1198" s="42"/>
      <c r="M1198" s="42"/>
      <c r="N1198" s="42"/>
      <c r="O1198" s="42"/>
      <c r="P1198" s="42"/>
      <c r="Q1198" s="42"/>
      <c r="R1198" s="42"/>
      <c r="S1198" s="42"/>
      <c r="T1198" s="42"/>
      <c r="U1198" s="42"/>
      <c r="V1198" s="42"/>
      <c r="W1198" s="42"/>
      <c r="X1198" s="42"/>
      <c r="Y1198" s="42"/>
      <c r="Z1198" s="42"/>
    </row>
    <row r="1199" spans="1:26" s="9" customFormat="1" ht="21">
      <c r="A1199" s="41"/>
      <c r="B1199" s="59" t="s">
        <v>1178</v>
      </c>
      <c r="C1199" s="60">
        <f>SUBTOTAL(9,C1200:C1213)</f>
        <v>376791000</v>
      </c>
      <c r="D1199" s="42"/>
      <c r="E1199" s="42"/>
      <c r="F1199" s="42"/>
      <c r="G1199" s="42"/>
      <c r="H1199" s="42"/>
      <c r="I1199" s="42"/>
      <c r="J1199" s="42"/>
      <c r="K1199" s="42"/>
      <c r="L1199" s="42"/>
      <c r="M1199" s="42"/>
      <c r="N1199" s="42"/>
      <c r="O1199" s="42"/>
      <c r="P1199" s="42"/>
      <c r="Q1199" s="42"/>
      <c r="R1199" s="42"/>
      <c r="S1199" s="42"/>
      <c r="T1199" s="42"/>
      <c r="U1199" s="42"/>
      <c r="V1199" s="42"/>
      <c r="W1199" s="42"/>
      <c r="X1199" s="42"/>
      <c r="Y1199" s="42"/>
      <c r="Z1199" s="42"/>
    </row>
    <row r="1200" spans="1:26" s="9" customFormat="1" ht="21">
      <c r="A1200" s="41"/>
      <c r="B1200" s="63" t="s">
        <v>1123</v>
      </c>
      <c r="C1200" s="64">
        <f>SUBTOTAL(9,C1201:C1213)</f>
        <v>376791000</v>
      </c>
      <c r="D1200" s="42"/>
      <c r="E1200" s="42"/>
      <c r="F1200" s="42"/>
      <c r="G1200" s="42"/>
      <c r="H1200" s="42"/>
      <c r="I1200" s="42"/>
      <c r="J1200" s="42"/>
      <c r="K1200" s="42"/>
      <c r="L1200" s="42"/>
      <c r="M1200" s="42"/>
      <c r="N1200" s="42"/>
      <c r="O1200" s="42"/>
      <c r="P1200" s="42"/>
      <c r="Q1200" s="42"/>
      <c r="R1200" s="42"/>
      <c r="S1200" s="42"/>
      <c r="T1200" s="42"/>
      <c r="U1200" s="42"/>
      <c r="V1200" s="42"/>
      <c r="W1200" s="42"/>
      <c r="X1200" s="42"/>
      <c r="Y1200" s="42"/>
      <c r="Z1200" s="42"/>
    </row>
    <row r="1201" spans="1:26" s="9" customFormat="1" ht="21">
      <c r="A1201" s="41"/>
      <c r="B1201" s="61" t="s">
        <v>1124</v>
      </c>
      <c r="C1201" s="62">
        <f>SUBTOTAL(9,C1202:C1213)</f>
        <v>376791000</v>
      </c>
      <c r="D1201" s="42"/>
      <c r="E1201" s="42"/>
      <c r="F1201" s="42"/>
      <c r="G1201" s="42"/>
      <c r="H1201" s="42"/>
      <c r="I1201" s="42"/>
      <c r="J1201" s="42"/>
      <c r="K1201" s="42"/>
      <c r="L1201" s="42"/>
      <c r="M1201" s="42"/>
      <c r="N1201" s="42"/>
      <c r="O1201" s="42"/>
      <c r="P1201" s="42"/>
      <c r="Q1201" s="42"/>
      <c r="R1201" s="42"/>
      <c r="S1201" s="42"/>
      <c r="T1201" s="42"/>
      <c r="U1201" s="42"/>
      <c r="V1201" s="42"/>
      <c r="W1201" s="42"/>
      <c r="X1201" s="42"/>
      <c r="Y1201" s="42"/>
      <c r="Z1201" s="42"/>
    </row>
    <row r="1202" spans="1:26" s="9" customFormat="1" ht="21">
      <c r="A1202" s="41"/>
      <c r="B1202" s="61" t="s">
        <v>1125</v>
      </c>
      <c r="C1202" s="62">
        <f>SUBTOTAL(9,C1203:C1213)</f>
        <v>376791000</v>
      </c>
      <c r="D1202" s="42"/>
      <c r="E1202" s="42"/>
      <c r="F1202" s="42"/>
      <c r="G1202" s="42"/>
      <c r="H1202" s="42"/>
      <c r="I1202" s="42"/>
      <c r="J1202" s="42"/>
      <c r="K1202" s="42"/>
      <c r="L1202" s="42"/>
      <c r="M1202" s="42"/>
      <c r="N1202" s="42"/>
      <c r="O1202" s="42"/>
      <c r="P1202" s="42"/>
      <c r="Q1202" s="42"/>
      <c r="R1202" s="42"/>
      <c r="S1202" s="42"/>
      <c r="T1202" s="42"/>
      <c r="U1202" s="42"/>
      <c r="V1202" s="42"/>
      <c r="W1202" s="42"/>
      <c r="X1202" s="42"/>
      <c r="Y1202" s="42"/>
      <c r="Z1202" s="42"/>
    </row>
    <row r="1203" spans="1:26" s="9" customFormat="1" ht="21">
      <c r="A1203" s="41"/>
      <c r="B1203" s="61" t="s">
        <v>1126</v>
      </c>
      <c r="C1203" s="62">
        <f>SUBTOTAL(9,C1204:C1207)</f>
        <v>265000000</v>
      </c>
      <c r="D1203" s="42"/>
      <c r="E1203" s="42"/>
      <c r="F1203" s="42"/>
      <c r="G1203" s="42"/>
      <c r="H1203" s="42"/>
      <c r="I1203" s="42"/>
      <c r="J1203" s="42"/>
      <c r="K1203" s="42"/>
      <c r="L1203" s="42"/>
      <c r="M1203" s="42"/>
      <c r="N1203" s="42"/>
      <c r="O1203" s="42"/>
      <c r="P1203" s="42"/>
      <c r="Q1203" s="42"/>
      <c r="R1203" s="42"/>
      <c r="S1203" s="42"/>
      <c r="T1203" s="42"/>
      <c r="U1203" s="42"/>
      <c r="V1203" s="42"/>
      <c r="W1203" s="42"/>
      <c r="X1203" s="42"/>
      <c r="Y1203" s="42"/>
      <c r="Z1203" s="42"/>
    </row>
    <row r="1204" spans="1:26" s="9" customFormat="1" ht="21">
      <c r="A1204" s="41"/>
      <c r="B1204" s="49" t="s">
        <v>1166</v>
      </c>
      <c r="C1204" s="50">
        <f>SUBTOTAL(9,C1205:C1206)</f>
        <v>15000000</v>
      </c>
      <c r="D1204" s="42"/>
      <c r="E1204" s="42"/>
      <c r="F1204" s="42"/>
      <c r="G1204" s="42"/>
      <c r="H1204" s="42"/>
      <c r="I1204" s="42"/>
      <c r="J1204" s="42"/>
      <c r="K1204" s="42"/>
      <c r="L1204" s="42"/>
      <c r="M1204" s="42"/>
      <c r="N1204" s="42"/>
      <c r="O1204" s="42"/>
      <c r="P1204" s="42"/>
      <c r="Q1204" s="42"/>
      <c r="R1204" s="42"/>
      <c r="S1204" s="42"/>
      <c r="T1204" s="42"/>
      <c r="U1204" s="42"/>
      <c r="V1204" s="42"/>
      <c r="W1204" s="42"/>
      <c r="X1204" s="42"/>
      <c r="Y1204" s="42"/>
      <c r="Z1204" s="42"/>
    </row>
    <row r="1205" spans="1:26" s="9" customFormat="1" ht="21">
      <c r="A1205" s="41">
        <v>43</v>
      </c>
      <c r="B1205" s="49" t="s">
        <v>46</v>
      </c>
      <c r="C1205" s="50">
        <v>6250000</v>
      </c>
      <c r="D1205" s="42"/>
      <c r="E1205" s="42"/>
      <c r="F1205" s="42"/>
      <c r="G1205" s="42"/>
      <c r="H1205" s="42"/>
      <c r="I1205" s="42"/>
      <c r="J1205" s="42"/>
      <c r="K1205" s="42"/>
      <c r="L1205" s="42"/>
      <c r="M1205" s="42"/>
      <c r="N1205" s="42"/>
      <c r="O1205" s="42"/>
      <c r="P1205" s="42"/>
      <c r="Q1205" s="42"/>
      <c r="R1205" s="42"/>
      <c r="S1205" s="42"/>
      <c r="T1205" s="42"/>
      <c r="U1205" s="42"/>
      <c r="V1205" s="42"/>
      <c r="W1205" s="42"/>
      <c r="X1205" s="42"/>
      <c r="Y1205" s="42"/>
      <c r="Z1205" s="42"/>
    </row>
    <row r="1206" spans="1:26" s="9" customFormat="1" ht="21">
      <c r="A1206" s="41">
        <v>44</v>
      </c>
      <c r="B1206" s="49" t="s">
        <v>50</v>
      </c>
      <c r="C1206" s="50">
        <v>8750000</v>
      </c>
      <c r="D1206" s="42"/>
      <c r="E1206" s="42"/>
      <c r="F1206" s="42"/>
      <c r="G1206" s="42"/>
      <c r="H1206" s="42"/>
      <c r="I1206" s="42"/>
      <c r="J1206" s="42"/>
      <c r="K1206" s="42"/>
      <c r="L1206" s="42"/>
      <c r="M1206" s="42"/>
      <c r="N1206" s="42"/>
      <c r="O1206" s="42"/>
      <c r="P1206" s="42"/>
      <c r="Q1206" s="42"/>
      <c r="R1206" s="42"/>
      <c r="S1206" s="42"/>
      <c r="T1206" s="42"/>
      <c r="U1206" s="42"/>
      <c r="V1206" s="42"/>
      <c r="W1206" s="42"/>
      <c r="X1206" s="42"/>
      <c r="Y1206" s="42"/>
      <c r="Z1206" s="42"/>
    </row>
    <row r="1207" spans="1:26" s="9" customFormat="1" ht="21">
      <c r="A1207" s="41">
        <v>45</v>
      </c>
      <c r="B1207" s="49" t="s">
        <v>51</v>
      </c>
      <c r="C1207" s="50">
        <v>250000000</v>
      </c>
      <c r="D1207" s="42"/>
      <c r="E1207" s="42"/>
      <c r="F1207" s="42"/>
      <c r="G1207" s="42"/>
      <c r="H1207" s="42"/>
      <c r="I1207" s="42"/>
      <c r="J1207" s="42"/>
      <c r="K1207" s="42"/>
      <c r="L1207" s="42"/>
      <c r="M1207" s="42"/>
      <c r="N1207" s="42"/>
      <c r="O1207" s="42"/>
      <c r="P1207" s="42"/>
      <c r="Q1207" s="42"/>
      <c r="R1207" s="42"/>
      <c r="S1207" s="42"/>
      <c r="T1207" s="42"/>
      <c r="U1207" s="42"/>
      <c r="V1207" s="42"/>
      <c r="W1207" s="42"/>
      <c r="X1207" s="42"/>
      <c r="Y1207" s="42"/>
      <c r="Z1207" s="42"/>
    </row>
    <row r="1208" spans="1:26" s="9" customFormat="1" ht="21">
      <c r="A1208" s="41"/>
      <c r="B1208" s="61" t="s">
        <v>1129</v>
      </c>
      <c r="C1208" s="62">
        <f>SUBTOTAL(9,C1209:C1211)</f>
        <v>91791000</v>
      </c>
      <c r="D1208" s="42"/>
      <c r="E1208" s="42"/>
      <c r="F1208" s="42"/>
      <c r="G1208" s="42"/>
      <c r="H1208" s="42"/>
      <c r="I1208" s="42"/>
      <c r="J1208" s="42"/>
      <c r="K1208" s="42"/>
      <c r="L1208" s="42"/>
      <c r="M1208" s="42"/>
      <c r="N1208" s="42"/>
      <c r="O1208" s="42"/>
      <c r="P1208" s="42"/>
      <c r="Q1208" s="42"/>
      <c r="R1208" s="42"/>
      <c r="S1208" s="42"/>
      <c r="T1208" s="42"/>
      <c r="U1208" s="42"/>
      <c r="V1208" s="42"/>
      <c r="W1208" s="42"/>
      <c r="X1208" s="42"/>
      <c r="Y1208" s="42"/>
      <c r="Z1208" s="42"/>
    </row>
    <row r="1209" spans="1:26" s="9" customFormat="1" ht="21">
      <c r="A1209" s="41">
        <v>46</v>
      </c>
      <c r="B1209" s="65" t="s">
        <v>1179</v>
      </c>
      <c r="C1209" s="66">
        <f>SUBTOTAL(9,C1210:C1211)</f>
        <v>91791000</v>
      </c>
      <c r="D1209" s="42"/>
      <c r="E1209" s="42"/>
      <c r="F1209" s="42"/>
      <c r="G1209" s="42"/>
      <c r="H1209" s="42"/>
      <c r="I1209" s="42"/>
      <c r="J1209" s="42"/>
      <c r="K1209" s="42"/>
      <c r="L1209" s="42"/>
      <c r="M1209" s="42"/>
      <c r="N1209" s="42"/>
      <c r="O1209" s="42"/>
      <c r="P1209" s="42"/>
      <c r="Q1209" s="42"/>
      <c r="R1209" s="42"/>
      <c r="S1209" s="42"/>
      <c r="T1209" s="42"/>
      <c r="U1209" s="42"/>
      <c r="V1209" s="42"/>
      <c r="W1209" s="42"/>
      <c r="X1209" s="42"/>
      <c r="Y1209" s="42"/>
      <c r="Z1209" s="42"/>
    </row>
    <row r="1210" spans="1:26" s="9" customFormat="1" ht="21">
      <c r="A1210" s="41"/>
      <c r="B1210" s="49" t="s">
        <v>1131</v>
      </c>
      <c r="C1210" s="50">
        <v>2700000</v>
      </c>
      <c r="D1210" s="42"/>
      <c r="E1210" s="42"/>
      <c r="F1210" s="42"/>
      <c r="G1210" s="42"/>
      <c r="H1210" s="42"/>
      <c r="I1210" s="42"/>
      <c r="J1210" s="42"/>
      <c r="K1210" s="42"/>
      <c r="L1210" s="42"/>
      <c r="M1210" s="42"/>
      <c r="N1210" s="42"/>
      <c r="O1210" s="42"/>
      <c r="P1210" s="42"/>
      <c r="Q1210" s="42"/>
      <c r="R1210" s="42"/>
      <c r="S1210" s="42"/>
      <c r="T1210" s="42"/>
      <c r="U1210" s="42"/>
      <c r="V1210" s="42"/>
      <c r="W1210" s="42"/>
      <c r="X1210" s="42"/>
      <c r="Y1210" s="42"/>
      <c r="Z1210" s="42"/>
    </row>
    <row r="1211" spans="1:26" s="9" customFormat="1" ht="21">
      <c r="A1211" s="41"/>
      <c r="B1211" s="49" t="s">
        <v>1132</v>
      </c>
      <c r="C1211" s="50">
        <v>89091000</v>
      </c>
      <c r="D1211" s="42"/>
      <c r="E1211" s="42"/>
      <c r="F1211" s="42"/>
      <c r="G1211" s="42"/>
      <c r="H1211" s="42"/>
      <c r="I1211" s="42"/>
      <c r="J1211" s="42"/>
      <c r="K1211" s="42"/>
      <c r="L1211" s="42"/>
      <c r="M1211" s="42"/>
      <c r="N1211" s="42"/>
      <c r="O1211" s="42"/>
      <c r="P1211" s="42"/>
      <c r="Q1211" s="42"/>
      <c r="R1211" s="42"/>
      <c r="S1211" s="42"/>
      <c r="T1211" s="42"/>
      <c r="U1211" s="42"/>
      <c r="V1211" s="42"/>
      <c r="W1211" s="42"/>
      <c r="X1211" s="42"/>
      <c r="Y1211" s="42"/>
      <c r="Z1211" s="42"/>
    </row>
    <row r="1212" spans="1:26" s="9" customFormat="1" ht="21">
      <c r="A1212" s="41"/>
      <c r="B1212" s="65" t="s">
        <v>1180</v>
      </c>
      <c r="C1212" s="66">
        <f>SUBTOTAL(9,C1213)</f>
        <v>20000000</v>
      </c>
      <c r="D1212" s="42"/>
      <c r="E1212" s="42"/>
      <c r="F1212" s="42"/>
      <c r="G1212" s="42"/>
      <c r="H1212" s="42"/>
      <c r="I1212" s="42"/>
      <c r="J1212" s="42"/>
      <c r="K1212" s="42"/>
      <c r="L1212" s="42"/>
      <c r="M1212" s="42"/>
      <c r="N1212" s="42"/>
      <c r="O1212" s="42"/>
      <c r="P1212" s="42"/>
      <c r="Q1212" s="42"/>
      <c r="R1212" s="42"/>
      <c r="S1212" s="42"/>
      <c r="T1212" s="42"/>
      <c r="U1212" s="42"/>
      <c r="V1212" s="42"/>
      <c r="W1212" s="42"/>
      <c r="X1212" s="42"/>
      <c r="Y1212" s="42"/>
      <c r="Z1212" s="42"/>
    </row>
    <row r="1213" spans="1:26" s="9" customFormat="1" ht="21">
      <c r="A1213" s="41">
        <v>47</v>
      </c>
      <c r="B1213" s="49" t="s">
        <v>53</v>
      </c>
      <c r="C1213" s="50">
        <v>20000000</v>
      </c>
      <c r="D1213" s="42"/>
      <c r="E1213" s="42"/>
      <c r="F1213" s="42"/>
      <c r="G1213" s="42"/>
      <c r="H1213" s="42"/>
      <c r="I1213" s="42"/>
      <c r="J1213" s="42"/>
      <c r="K1213" s="42"/>
      <c r="L1213" s="42"/>
      <c r="M1213" s="42"/>
      <c r="N1213" s="42"/>
      <c r="O1213" s="42"/>
      <c r="P1213" s="42"/>
      <c r="Q1213" s="42"/>
      <c r="R1213" s="42"/>
      <c r="S1213" s="42"/>
      <c r="T1213" s="42"/>
      <c r="U1213" s="42"/>
      <c r="V1213" s="42"/>
      <c r="W1213" s="42"/>
      <c r="X1213" s="42"/>
      <c r="Y1213" s="42"/>
      <c r="Z1213" s="42"/>
    </row>
    <row r="1214" spans="1:26" s="9" customFormat="1" ht="21">
      <c r="A1214" s="41"/>
      <c r="B1214" s="59" t="s">
        <v>1181</v>
      </c>
      <c r="C1214" s="60">
        <f>SUBTOTAL(9,C1215:C1235)</f>
        <v>756267900</v>
      </c>
      <c r="D1214" s="42"/>
      <c r="E1214" s="42"/>
      <c r="F1214" s="42"/>
      <c r="G1214" s="42"/>
      <c r="H1214" s="42"/>
      <c r="I1214" s="42"/>
      <c r="J1214" s="42"/>
      <c r="K1214" s="42"/>
      <c r="L1214" s="42"/>
      <c r="M1214" s="42"/>
      <c r="N1214" s="42"/>
      <c r="O1214" s="42"/>
      <c r="P1214" s="42"/>
      <c r="Q1214" s="42"/>
      <c r="R1214" s="42"/>
      <c r="S1214" s="42"/>
      <c r="T1214" s="42"/>
      <c r="U1214" s="42"/>
      <c r="V1214" s="42"/>
      <c r="W1214" s="42"/>
      <c r="X1214" s="42"/>
      <c r="Y1214" s="42"/>
      <c r="Z1214" s="42"/>
    </row>
    <row r="1215" spans="1:26" s="9" customFormat="1" ht="21">
      <c r="A1215" s="41"/>
      <c r="B1215" s="63" t="s">
        <v>1123</v>
      </c>
      <c r="C1215" s="64">
        <f>SUBTOTAL(9,C1216:C1235)</f>
        <v>756267900</v>
      </c>
      <c r="D1215" s="42"/>
      <c r="E1215" s="42"/>
      <c r="F1215" s="42"/>
      <c r="G1215" s="42"/>
      <c r="H1215" s="42"/>
      <c r="I1215" s="42"/>
      <c r="J1215" s="42"/>
      <c r="K1215" s="42"/>
      <c r="L1215" s="42"/>
      <c r="M1215" s="42"/>
      <c r="N1215" s="42"/>
      <c r="O1215" s="42"/>
      <c r="P1215" s="42"/>
      <c r="Q1215" s="42"/>
      <c r="R1215" s="42"/>
      <c r="S1215" s="42"/>
      <c r="T1215" s="42"/>
      <c r="U1215" s="42"/>
      <c r="V1215" s="42"/>
      <c r="W1215" s="42"/>
      <c r="X1215" s="42"/>
      <c r="Y1215" s="42"/>
      <c r="Z1215" s="42"/>
    </row>
    <row r="1216" spans="1:26" s="9" customFormat="1" ht="21">
      <c r="A1216" s="41"/>
      <c r="B1216" s="61" t="s">
        <v>1124</v>
      </c>
      <c r="C1216" s="62">
        <f>SUBTOTAL(9,C1217:C1235)</f>
        <v>756267900</v>
      </c>
      <c r="D1216" s="42"/>
      <c r="E1216" s="42"/>
      <c r="F1216" s="42"/>
      <c r="G1216" s="42"/>
      <c r="H1216" s="42"/>
      <c r="I1216" s="42"/>
      <c r="J1216" s="42"/>
      <c r="K1216" s="42"/>
      <c r="L1216" s="42"/>
      <c r="M1216" s="42"/>
      <c r="N1216" s="42"/>
      <c r="O1216" s="42"/>
      <c r="P1216" s="42"/>
      <c r="Q1216" s="42"/>
      <c r="R1216" s="42"/>
      <c r="S1216" s="42"/>
      <c r="T1216" s="42"/>
      <c r="U1216" s="42"/>
      <c r="V1216" s="42"/>
      <c r="W1216" s="42"/>
      <c r="X1216" s="42"/>
      <c r="Y1216" s="42"/>
      <c r="Z1216" s="42"/>
    </row>
    <row r="1217" spans="1:26" s="9" customFormat="1" ht="21">
      <c r="A1217" s="41"/>
      <c r="B1217" s="61" t="s">
        <v>1125</v>
      </c>
      <c r="C1217" s="62">
        <f>SUBTOTAL(9,C1218:C1235)</f>
        <v>756267900</v>
      </c>
      <c r="D1217" s="42"/>
      <c r="E1217" s="42"/>
      <c r="F1217" s="42"/>
      <c r="G1217" s="42"/>
      <c r="H1217" s="42"/>
      <c r="I1217" s="42"/>
      <c r="J1217" s="42"/>
      <c r="K1217" s="42"/>
      <c r="L1217" s="42"/>
      <c r="M1217" s="42"/>
      <c r="N1217" s="42"/>
      <c r="O1217" s="42"/>
      <c r="P1217" s="42"/>
      <c r="Q1217" s="42"/>
      <c r="R1217" s="42"/>
      <c r="S1217" s="42"/>
      <c r="T1217" s="42"/>
      <c r="U1217" s="42"/>
      <c r="V1217" s="42"/>
      <c r="W1217" s="42"/>
      <c r="X1217" s="42"/>
      <c r="Y1217" s="42"/>
      <c r="Z1217" s="42"/>
    </row>
    <row r="1218" spans="1:26" s="9" customFormat="1" ht="21">
      <c r="A1218" s="41"/>
      <c r="B1218" s="49" t="s">
        <v>1126</v>
      </c>
      <c r="C1218" s="50">
        <f>SUBTOTAL(9,C1219:C1222)</f>
        <v>212000000</v>
      </c>
      <c r="D1218" s="42"/>
      <c r="E1218" s="42"/>
      <c r="F1218" s="42"/>
      <c r="G1218" s="42"/>
      <c r="H1218" s="42"/>
      <c r="I1218" s="42"/>
      <c r="J1218" s="42"/>
      <c r="K1218" s="42"/>
      <c r="L1218" s="42"/>
      <c r="M1218" s="42"/>
      <c r="N1218" s="42"/>
      <c r="O1218" s="42"/>
      <c r="P1218" s="42"/>
      <c r="Q1218" s="42"/>
      <c r="R1218" s="42"/>
      <c r="S1218" s="42"/>
      <c r="T1218" s="42"/>
      <c r="U1218" s="42"/>
      <c r="V1218" s="42"/>
      <c r="W1218" s="42"/>
      <c r="X1218" s="42"/>
      <c r="Y1218" s="42"/>
      <c r="Z1218" s="42"/>
    </row>
    <row r="1219" spans="1:26" s="9" customFormat="1" ht="21">
      <c r="A1219" s="41"/>
      <c r="B1219" s="49" t="s">
        <v>1166</v>
      </c>
      <c r="C1219" s="50">
        <f>SUBTOTAL(9,C1220:C1221)</f>
        <v>12000000</v>
      </c>
      <c r="D1219" s="42"/>
      <c r="E1219" s="42"/>
      <c r="F1219" s="42"/>
      <c r="G1219" s="42"/>
      <c r="H1219" s="42"/>
      <c r="I1219" s="42"/>
      <c r="J1219" s="42"/>
      <c r="K1219" s="42"/>
      <c r="L1219" s="42"/>
      <c r="M1219" s="42"/>
      <c r="N1219" s="42"/>
      <c r="O1219" s="42"/>
      <c r="P1219" s="42"/>
      <c r="Q1219" s="42"/>
      <c r="R1219" s="42"/>
      <c r="S1219" s="42"/>
      <c r="T1219" s="42"/>
      <c r="U1219" s="42"/>
      <c r="V1219" s="42"/>
      <c r="W1219" s="42"/>
      <c r="X1219" s="42"/>
      <c r="Y1219" s="42"/>
      <c r="Z1219" s="42"/>
    </row>
    <row r="1220" spans="1:26" s="9" customFormat="1" ht="21">
      <c r="A1220" s="41">
        <v>48</v>
      </c>
      <c r="B1220" s="49" t="s">
        <v>46</v>
      </c>
      <c r="C1220" s="50">
        <v>5000000</v>
      </c>
      <c r="D1220" s="42"/>
      <c r="E1220" s="42"/>
      <c r="F1220" s="42"/>
      <c r="G1220" s="42"/>
      <c r="H1220" s="42"/>
      <c r="I1220" s="42"/>
      <c r="J1220" s="42"/>
      <c r="K1220" s="42"/>
      <c r="L1220" s="42"/>
      <c r="M1220" s="42"/>
      <c r="N1220" s="42"/>
      <c r="O1220" s="42"/>
      <c r="P1220" s="42"/>
      <c r="Q1220" s="42"/>
      <c r="R1220" s="42"/>
      <c r="S1220" s="42"/>
      <c r="T1220" s="42"/>
      <c r="U1220" s="42"/>
      <c r="V1220" s="42"/>
      <c r="W1220" s="42"/>
      <c r="X1220" s="42"/>
      <c r="Y1220" s="42"/>
      <c r="Z1220" s="42"/>
    </row>
    <row r="1221" spans="1:26" s="9" customFormat="1" ht="21">
      <c r="A1221" s="41">
        <v>49</v>
      </c>
      <c r="B1221" s="49" t="s">
        <v>50</v>
      </c>
      <c r="C1221" s="50">
        <v>7000000</v>
      </c>
      <c r="D1221" s="42"/>
      <c r="E1221" s="42"/>
      <c r="F1221" s="42"/>
      <c r="G1221" s="42"/>
      <c r="H1221" s="42"/>
      <c r="I1221" s="42"/>
      <c r="J1221" s="42"/>
      <c r="K1221" s="42"/>
      <c r="L1221" s="42"/>
      <c r="M1221" s="42"/>
      <c r="N1221" s="42"/>
      <c r="O1221" s="42"/>
      <c r="P1221" s="42"/>
      <c r="Q1221" s="42"/>
      <c r="R1221" s="42"/>
      <c r="S1221" s="42"/>
      <c r="T1221" s="42"/>
      <c r="U1221" s="42"/>
      <c r="V1221" s="42"/>
      <c r="W1221" s="42"/>
      <c r="X1221" s="42"/>
      <c r="Y1221" s="42"/>
      <c r="Z1221" s="42"/>
    </row>
    <row r="1222" spans="1:26" s="9" customFormat="1" ht="21">
      <c r="A1222" s="41">
        <v>50</v>
      </c>
      <c r="B1222" s="49" t="s">
        <v>51</v>
      </c>
      <c r="C1222" s="50">
        <v>200000000</v>
      </c>
      <c r="D1222" s="42"/>
      <c r="E1222" s="42"/>
      <c r="F1222" s="42"/>
      <c r="G1222" s="42"/>
      <c r="H1222" s="42"/>
      <c r="I1222" s="42"/>
      <c r="J1222" s="42"/>
      <c r="K1222" s="42"/>
      <c r="L1222" s="42"/>
      <c r="M1222" s="42"/>
      <c r="N1222" s="42"/>
      <c r="O1222" s="42"/>
      <c r="P1222" s="42"/>
      <c r="Q1222" s="42"/>
      <c r="R1222" s="42"/>
      <c r="S1222" s="42"/>
      <c r="T1222" s="42"/>
      <c r="U1222" s="42"/>
      <c r="V1222" s="42"/>
      <c r="W1222" s="42"/>
      <c r="X1222" s="42"/>
      <c r="Y1222" s="42"/>
      <c r="Z1222" s="42"/>
    </row>
    <row r="1223" spans="1:26" s="9" customFormat="1" ht="21">
      <c r="A1223" s="41"/>
      <c r="B1223" s="61" t="s">
        <v>1129</v>
      </c>
      <c r="C1223" s="62">
        <f>SUBTOTAL(9,C1224:C1229)</f>
        <v>481001600</v>
      </c>
      <c r="D1223" s="42"/>
      <c r="E1223" s="42"/>
      <c r="F1223" s="42"/>
      <c r="G1223" s="42"/>
      <c r="H1223" s="42"/>
      <c r="I1223" s="42"/>
      <c r="J1223" s="42"/>
      <c r="K1223" s="42"/>
      <c r="L1223" s="42"/>
      <c r="M1223" s="42"/>
      <c r="N1223" s="42"/>
      <c r="O1223" s="42"/>
      <c r="P1223" s="42"/>
      <c r="Q1223" s="42"/>
      <c r="R1223" s="42"/>
      <c r="S1223" s="42"/>
      <c r="T1223" s="42"/>
      <c r="U1223" s="42"/>
      <c r="V1223" s="42"/>
      <c r="W1223" s="42"/>
      <c r="X1223" s="42"/>
      <c r="Y1223" s="42"/>
      <c r="Z1223" s="42"/>
    </row>
    <row r="1224" spans="1:26" s="9" customFormat="1" ht="21">
      <c r="A1224" s="41">
        <v>51</v>
      </c>
      <c r="B1224" s="65" t="s">
        <v>1182</v>
      </c>
      <c r="C1224" s="66">
        <f>SUBTOTAL(9,C1225:C1226)</f>
        <v>298751600</v>
      </c>
      <c r="D1224" s="42"/>
      <c r="E1224" s="42"/>
      <c r="F1224" s="42"/>
      <c r="G1224" s="42"/>
      <c r="H1224" s="42"/>
      <c r="I1224" s="42"/>
      <c r="J1224" s="42"/>
      <c r="K1224" s="42"/>
      <c r="L1224" s="42"/>
      <c r="M1224" s="42"/>
      <c r="N1224" s="42"/>
      <c r="O1224" s="42"/>
      <c r="P1224" s="42"/>
      <c r="Q1224" s="42"/>
      <c r="R1224" s="42"/>
      <c r="S1224" s="42"/>
      <c r="T1224" s="42"/>
      <c r="U1224" s="42"/>
      <c r="V1224" s="42"/>
      <c r="W1224" s="42"/>
      <c r="X1224" s="42"/>
      <c r="Y1224" s="42"/>
      <c r="Z1224" s="42"/>
    </row>
    <row r="1225" spans="1:26" s="9" customFormat="1" ht="21">
      <c r="A1225" s="41"/>
      <c r="B1225" s="49" t="s">
        <v>1131</v>
      </c>
      <c r="C1225" s="50">
        <v>3897600</v>
      </c>
      <c r="D1225" s="42"/>
      <c r="E1225" s="42"/>
      <c r="F1225" s="42"/>
      <c r="G1225" s="42"/>
      <c r="H1225" s="42"/>
      <c r="I1225" s="42"/>
      <c r="J1225" s="42"/>
      <c r="K1225" s="42"/>
      <c r="L1225" s="42"/>
      <c r="M1225" s="42"/>
      <c r="N1225" s="42"/>
      <c r="O1225" s="42"/>
      <c r="P1225" s="42"/>
      <c r="Q1225" s="42"/>
      <c r="R1225" s="42"/>
      <c r="S1225" s="42"/>
      <c r="T1225" s="42"/>
      <c r="U1225" s="42"/>
      <c r="V1225" s="42"/>
      <c r="W1225" s="42"/>
      <c r="X1225" s="42"/>
      <c r="Y1225" s="42"/>
      <c r="Z1225" s="42"/>
    </row>
    <row r="1226" spans="1:26" s="9" customFormat="1" ht="21">
      <c r="A1226" s="41"/>
      <c r="B1226" s="49" t="s">
        <v>1132</v>
      </c>
      <c r="C1226" s="50">
        <v>294854000</v>
      </c>
      <c r="D1226" s="42"/>
      <c r="E1226" s="42"/>
      <c r="F1226" s="42"/>
      <c r="G1226" s="42"/>
      <c r="H1226" s="42"/>
      <c r="I1226" s="42"/>
      <c r="J1226" s="42"/>
      <c r="K1226" s="42"/>
      <c r="L1226" s="42"/>
      <c r="M1226" s="42"/>
      <c r="N1226" s="42"/>
      <c r="O1226" s="42"/>
      <c r="P1226" s="42"/>
      <c r="Q1226" s="42"/>
      <c r="R1226" s="42"/>
      <c r="S1226" s="42"/>
      <c r="T1226" s="42"/>
      <c r="U1226" s="42"/>
      <c r="V1226" s="42"/>
      <c r="W1226" s="42"/>
      <c r="X1226" s="42"/>
      <c r="Y1226" s="42"/>
      <c r="Z1226" s="42"/>
    </row>
    <row r="1227" spans="1:26" s="9" customFormat="1" ht="21">
      <c r="A1227" s="41">
        <v>52</v>
      </c>
      <c r="B1227" s="65" t="s">
        <v>1183</v>
      </c>
      <c r="C1227" s="66">
        <f>SUBTOTAL(9,C1228:C1229)</f>
        <v>182250000</v>
      </c>
      <c r="D1227" s="42"/>
      <c r="E1227" s="42"/>
      <c r="F1227" s="42"/>
      <c r="G1227" s="42"/>
      <c r="H1227" s="42"/>
      <c r="I1227" s="42"/>
      <c r="J1227" s="42"/>
      <c r="K1227" s="42"/>
      <c r="L1227" s="42"/>
      <c r="M1227" s="42"/>
      <c r="N1227" s="42"/>
      <c r="O1227" s="42"/>
      <c r="P1227" s="42"/>
      <c r="Q1227" s="42"/>
      <c r="R1227" s="42"/>
      <c r="S1227" s="42"/>
      <c r="T1227" s="42"/>
      <c r="U1227" s="42"/>
      <c r="V1227" s="42"/>
      <c r="W1227" s="42"/>
      <c r="X1227" s="42"/>
      <c r="Y1227" s="42"/>
      <c r="Z1227" s="42"/>
    </row>
    <row r="1228" spans="1:26" s="9" customFormat="1" ht="21">
      <c r="A1228" s="41"/>
      <c r="B1228" s="49" t="s">
        <v>1134</v>
      </c>
      <c r="C1228" s="50">
        <v>2250000</v>
      </c>
      <c r="D1228" s="42"/>
      <c r="E1228" s="42"/>
      <c r="F1228" s="42"/>
      <c r="G1228" s="42"/>
      <c r="H1228" s="42"/>
      <c r="I1228" s="42"/>
      <c r="J1228" s="42"/>
      <c r="K1228" s="42"/>
      <c r="L1228" s="42"/>
      <c r="M1228" s="42"/>
      <c r="N1228" s="42"/>
      <c r="O1228" s="42"/>
      <c r="P1228" s="42"/>
      <c r="Q1228" s="42"/>
      <c r="R1228" s="42"/>
      <c r="S1228" s="42"/>
      <c r="T1228" s="42"/>
      <c r="U1228" s="42"/>
      <c r="V1228" s="42"/>
      <c r="W1228" s="42"/>
      <c r="X1228" s="42"/>
      <c r="Y1228" s="42"/>
      <c r="Z1228" s="42"/>
    </row>
    <row r="1229" spans="1:26" s="9" customFormat="1" ht="21">
      <c r="A1229" s="41"/>
      <c r="B1229" s="49" t="s">
        <v>1135</v>
      </c>
      <c r="C1229" s="50">
        <v>180000000</v>
      </c>
      <c r="D1229" s="42"/>
      <c r="E1229" s="42"/>
      <c r="F1229" s="42"/>
      <c r="G1229" s="42"/>
      <c r="H1229" s="42"/>
      <c r="I1229" s="42"/>
      <c r="J1229" s="42"/>
      <c r="K1229" s="42"/>
      <c r="L1229" s="42"/>
      <c r="M1229" s="42"/>
      <c r="N1229" s="42"/>
      <c r="O1229" s="42"/>
      <c r="P1229" s="42"/>
      <c r="Q1229" s="42"/>
      <c r="R1229" s="42"/>
      <c r="S1229" s="42"/>
      <c r="T1229" s="42"/>
      <c r="U1229" s="42"/>
      <c r="V1229" s="42"/>
      <c r="W1229" s="42"/>
      <c r="X1229" s="42"/>
      <c r="Y1229" s="42"/>
      <c r="Z1229" s="42"/>
    </row>
    <row r="1230" spans="1:26" s="9" customFormat="1" ht="21">
      <c r="A1230" s="41">
        <v>53</v>
      </c>
      <c r="B1230" s="65" t="s">
        <v>1162</v>
      </c>
      <c r="C1230" s="66">
        <f>SUBTOTAL(9,C1231)</f>
        <v>18766300</v>
      </c>
      <c r="D1230" s="42"/>
      <c r="E1230" s="42"/>
      <c r="F1230" s="42"/>
      <c r="G1230" s="42"/>
      <c r="H1230" s="42"/>
      <c r="I1230" s="42"/>
      <c r="J1230" s="42"/>
      <c r="K1230" s="42"/>
      <c r="L1230" s="42"/>
      <c r="M1230" s="42"/>
      <c r="N1230" s="42"/>
      <c r="O1230" s="42"/>
      <c r="P1230" s="42"/>
      <c r="Q1230" s="42"/>
      <c r="R1230" s="42"/>
      <c r="S1230" s="42"/>
      <c r="T1230" s="42"/>
      <c r="U1230" s="42"/>
      <c r="V1230" s="42"/>
      <c r="W1230" s="42"/>
      <c r="X1230" s="42"/>
      <c r="Y1230" s="42"/>
      <c r="Z1230" s="42"/>
    </row>
    <row r="1231" spans="1:26" s="9" customFormat="1" ht="21">
      <c r="A1231" s="41"/>
      <c r="B1231" s="49" t="s">
        <v>1147</v>
      </c>
      <c r="C1231" s="50">
        <v>18766300</v>
      </c>
      <c r="D1231" s="42"/>
      <c r="E1231" s="42"/>
      <c r="F1231" s="42"/>
      <c r="G1231" s="42"/>
      <c r="H1231" s="42"/>
      <c r="I1231" s="42"/>
      <c r="J1231" s="42"/>
      <c r="K1231" s="42"/>
      <c r="L1231" s="42"/>
      <c r="M1231" s="42"/>
      <c r="N1231" s="42"/>
      <c r="O1231" s="42"/>
      <c r="P1231" s="42"/>
      <c r="Q1231" s="42"/>
      <c r="R1231" s="42"/>
      <c r="S1231" s="42"/>
      <c r="T1231" s="42"/>
      <c r="U1231" s="42"/>
      <c r="V1231" s="42"/>
      <c r="W1231" s="42"/>
      <c r="X1231" s="42"/>
      <c r="Y1231" s="42"/>
      <c r="Z1231" s="42"/>
    </row>
    <row r="1232" spans="1:26" s="9" customFormat="1" ht="21">
      <c r="A1232" s="41"/>
      <c r="B1232" s="61" t="s">
        <v>1138</v>
      </c>
      <c r="C1232" s="62">
        <f>SUBTOTAL(9,C1233:C1235)</f>
        <v>44500000</v>
      </c>
      <c r="D1232" s="42"/>
      <c r="E1232" s="42"/>
      <c r="F1232" s="42"/>
      <c r="G1232" s="42"/>
      <c r="H1232" s="42"/>
      <c r="I1232" s="42"/>
      <c r="J1232" s="42"/>
      <c r="K1232" s="42"/>
      <c r="L1232" s="42"/>
      <c r="M1232" s="42"/>
      <c r="N1232" s="42"/>
      <c r="O1232" s="42"/>
      <c r="P1232" s="42"/>
      <c r="Q1232" s="42"/>
      <c r="R1232" s="42"/>
      <c r="S1232" s="42"/>
      <c r="T1232" s="42"/>
      <c r="U1232" s="42"/>
      <c r="V1232" s="42"/>
      <c r="W1232" s="42"/>
      <c r="X1232" s="42"/>
      <c r="Y1232" s="42"/>
      <c r="Z1232" s="42"/>
    </row>
    <row r="1233" spans="1:26" s="9" customFormat="1" ht="21">
      <c r="A1233" s="41"/>
      <c r="B1233" s="49" t="s">
        <v>1163</v>
      </c>
      <c r="C1233" s="50">
        <f>SUBTOTAL(9,C1234)</f>
        <v>4500000</v>
      </c>
      <c r="D1233" s="42"/>
      <c r="E1233" s="42"/>
      <c r="F1233" s="42"/>
      <c r="G1233" s="42"/>
      <c r="H1233" s="42"/>
      <c r="I1233" s="42"/>
      <c r="J1233" s="42"/>
      <c r="K1233" s="42"/>
      <c r="L1233" s="42"/>
      <c r="M1233" s="42"/>
      <c r="N1233" s="42"/>
      <c r="O1233" s="42"/>
      <c r="P1233" s="42"/>
      <c r="Q1233" s="42"/>
      <c r="R1233" s="42"/>
      <c r="S1233" s="42"/>
      <c r="T1233" s="42"/>
      <c r="U1233" s="42"/>
      <c r="V1233" s="42"/>
      <c r="W1233" s="42"/>
      <c r="X1233" s="42"/>
      <c r="Y1233" s="42"/>
      <c r="Z1233" s="42"/>
    </row>
    <row r="1234" spans="1:26" s="9" customFormat="1" ht="21">
      <c r="A1234" s="41">
        <v>54</v>
      </c>
      <c r="B1234" s="49" t="s">
        <v>1184</v>
      </c>
      <c r="C1234" s="50">
        <v>4500000</v>
      </c>
      <c r="D1234" s="42"/>
      <c r="E1234" s="42"/>
      <c r="F1234" s="42"/>
      <c r="G1234" s="42"/>
      <c r="H1234" s="42"/>
      <c r="I1234" s="42"/>
      <c r="J1234" s="42"/>
      <c r="K1234" s="42"/>
      <c r="L1234" s="42"/>
      <c r="M1234" s="42"/>
      <c r="N1234" s="42"/>
      <c r="O1234" s="42"/>
      <c r="P1234" s="42"/>
      <c r="Q1234" s="42"/>
      <c r="R1234" s="42"/>
      <c r="S1234" s="42"/>
      <c r="T1234" s="42"/>
      <c r="U1234" s="42"/>
      <c r="V1234" s="42"/>
      <c r="W1234" s="42"/>
      <c r="X1234" s="42"/>
      <c r="Y1234" s="42"/>
      <c r="Z1234" s="42"/>
    </row>
    <row r="1235" spans="1:26" s="9" customFormat="1" ht="42">
      <c r="A1235" s="41">
        <v>55</v>
      </c>
      <c r="B1235" s="49" t="s">
        <v>52</v>
      </c>
      <c r="C1235" s="50">
        <v>40000000</v>
      </c>
      <c r="D1235" s="42"/>
      <c r="E1235" s="42"/>
      <c r="F1235" s="42"/>
      <c r="G1235" s="42"/>
      <c r="H1235" s="42"/>
      <c r="I1235" s="42"/>
      <c r="J1235" s="42"/>
      <c r="K1235" s="42"/>
      <c r="L1235" s="42"/>
      <c r="M1235" s="42"/>
      <c r="N1235" s="42"/>
      <c r="O1235" s="42"/>
      <c r="P1235" s="42"/>
      <c r="Q1235" s="42"/>
      <c r="R1235" s="42"/>
      <c r="S1235" s="42"/>
      <c r="T1235" s="42"/>
      <c r="U1235" s="42"/>
      <c r="V1235" s="42"/>
      <c r="W1235" s="42"/>
      <c r="X1235" s="42"/>
      <c r="Y1235" s="42"/>
      <c r="Z1235" s="42"/>
    </row>
    <row r="1236" spans="1:26" s="9" customFormat="1" ht="21">
      <c r="A1236" s="41"/>
      <c r="B1236" s="59" t="s">
        <v>1185</v>
      </c>
      <c r="C1236" s="60">
        <f>SUBTOTAL(9,C1237:C1256)</f>
        <v>589574900</v>
      </c>
      <c r="D1236" s="42"/>
      <c r="E1236" s="42"/>
      <c r="F1236" s="42"/>
      <c r="G1236" s="42"/>
      <c r="H1236" s="42"/>
      <c r="I1236" s="42"/>
      <c r="J1236" s="42"/>
      <c r="K1236" s="42"/>
      <c r="L1236" s="42"/>
      <c r="M1236" s="42"/>
      <c r="N1236" s="42"/>
      <c r="O1236" s="42"/>
      <c r="P1236" s="42"/>
      <c r="Q1236" s="42"/>
      <c r="R1236" s="42"/>
      <c r="S1236" s="42"/>
      <c r="T1236" s="42"/>
      <c r="U1236" s="42"/>
      <c r="V1236" s="42"/>
      <c r="W1236" s="42"/>
      <c r="X1236" s="42"/>
      <c r="Y1236" s="42"/>
      <c r="Z1236" s="42"/>
    </row>
    <row r="1237" spans="1:26" s="9" customFormat="1" ht="21">
      <c r="A1237" s="41"/>
      <c r="B1237" s="63" t="s">
        <v>1123</v>
      </c>
      <c r="C1237" s="64">
        <f>SUBTOTAL(9,C1238:C1256)</f>
        <v>589574900</v>
      </c>
      <c r="D1237" s="42"/>
      <c r="E1237" s="42"/>
      <c r="F1237" s="42"/>
      <c r="G1237" s="42"/>
      <c r="H1237" s="42"/>
      <c r="I1237" s="42"/>
      <c r="J1237" s="42"/>
      <c r="K1237" s="42"/>
      <c r="L1237" s="42"/>
      <c r="M1237" s="42"/>
      <c r="N1237" s="42"/>
      <c r="O1237" s="42"/>
      <c r="P1237" s="42"/>
      <c r="Q1237" s="42"/>
      <c r="R1237" s="42"/>
      <c r="S1237" s="42"/>
      <c r="T1237" s="42"/>
      <c r="U1237" s="42"/>
      <c r="V1237" s="42"/>
      <c r="W1237" s="42"/>
      <c r="X1237" s="42"/>
      <c r="Y1237" s="42"/>
      <c r="Z1237" s="42"/>
    </row>
    <row r="1238" spans="1:26" s="9" customFormat="1" ht="21">
      <c r="A1238" s="41"/>
      <c r="B1238" s="61" t="s">
        <v>1124</v>
      </c>
      <c r="C1238" s="62">
        <f>SUBTOTAL(9,C1239:C1256)</f>
        <v>589574900</v>
      </c>
      <c r="D1238" s="42"/>
      <c r="E1238" s="42"/>
      <c r="F1238" s="42"/>
      <c r="G1238" s="42"/>
      <c r="H1238" s="42"/>
      <c r="I1238" s="42"/>
      <c r="J1238" s="42"/>
      <c r="K1238" s="42"/>
      <c r="L1238" s="42"/>
      <c r="M1238" s="42"/>
      <c r="N1238" s="42"/>
      <c r="O1238" s="42"/>
      <c r="P1238" s="42"/>
      <c r="Q1238" s="42"/>
      <c r="R1238" s="42"/>
      <c r="S1238" s="42"/>
      <c r="T1238" s="42"/>
      <c r="U1238" s="42"/>
      <c r="V1238" s="42"/>
      <c r="W1238" s="42"/>
      <c r="X1238" s="42"/>
      <c r="Y1238" s="42"/>
      <c r="Z1238" s="42"/>
    </row>
    <row r="1239" spans="1:26" s="9" customFormat="1" ht="21">
      <c r="A1239" s="41"/>
      <c r="B1239" s="61" t="s">
        <v>1125</v>
      </c>
      <c r="C1239" s="62">
        <f>SUBTOTAL(9,C1240:C1256)</f>
        <v>589574900</v>
      </c>
      <c r="D1239" s="42"/>
      <c r="E1239" s="42"/>
      <c r="F1239" s="42"/>
      <c r="G1239" s="42"/>
      <c r="H1239" s="42"/>
      <c r="I1239" s="42"/>
      <c r="J1239" s="42"/>
      <c r="K1239" s="42"/>
      <c r="L1239" s="42"/>
      <c r="M1239" s="42"/>
      <c r="N1239" s="42"/>
      <c r="O1239" s="42"/>
      <c r="P1239" s="42"/>
      <c r="Q1239" s="42"/>
      <c r="R1239" s="42"/>
      <c r="S1239" s="42"/>
      <c r="T1239" s="42"/>
      <c r="U1239" s="42"/>
      <c r="V1239" s="42"/>
      <c r="W1239" s="42"/>
      <c r="X1239" s="42"/>
      <c r="Y1239" s="42"/>
      <c r="Z1239" s="42"/>
    </row>
    <row r="1240" spans="1:26" s="9" customFormat="1" ht="21">
      <c r="A1240" s="41"/>
      <c r="B1240" s="49" t="s">
        <v>1126</v>
      </c>
      <c r="C1240" s="50">
        <f>SUBTOTAL(9,C1241:C1244)</f>
        <v>57716300</v>
      </c>
      <c r="D1240" s="42"/>
      <c r="E1240" s="42"/>
      <c r="F1240" s="42"/>
      <c r="G1240" s="42"/>
      <c r="H1240" s="42"/>
      <c r="I1240" s="42"/>
      <c r="J1240" s="42"/>
      <c r="K1240" s="42"/>
      <c r="L1240" s="42"/>
      <c r="M1240" s="42"/>
      <c r="N1240" s="42"/>
      <c r="O1240" s="42"/>
      <c r="P1240" s="42"/>
      <c r="Q1240" s="42"/>
      <c r="R1240" s="42"/>
      <c r="S1240" s="42"/>
      <c r="T1240" s="42"/>
      <c r="U1240" s="42"/>
      <c r="V1240" s="42"/>
      <c r="W1240" s="42"/>
      <c r="X1240" s="42"/>
      <c r="Y1240" s="42"/>
      <c r="Z1240" s="42"/>
    </row>
    <row r="1241" spans="1:26" s="9" customFormat="1" ht="21">
      <c r="A1241" s="41"/>
      <c r="B1241" s="49" t="s">
        <v>1166</v>
      </c>
      <c r="C1241" s="50">
        <f>SUBTOTAL(9,C1242:C1243)</f>
        <v>3266900</v>
      </c>
      <c r="D1241" s="42"/>
      <c r="E1241" s="42"/>
      <c r="F1241" s="42"/>
      <c r="G1241" s="42"/>
      <c r="H1241" s="42"/>
      <c r="I1241" s="42"/>
      <c r="J1241" s="42"/>
      <c r="K1241" s="42"/>
      <c r="L1241" s="42"/>
      <c r="M1241" s="42"/>
      <c r="N1241" s="42"/>
      <c r="O1241" s="42"/>
      <c r="P1241" s="42"/>
      <c r="Q1241" s="42"/>
      <c r="R1241" s="42"/>
      <c r="S1241" s="42"/>
      <c r="T1241" s="42"/>
      <c r="U1241" s="42"/>
      <c r="V1241" s="42"/>
      <c r="W1241" s="42"/>
      <c r="X1241" s="42"/>
      <c r="Y1241" s="42"/>
      <c r="Z1241" s="42"/>
    </row>
    <row r="1242" spans="1:26" s="9" customFormat="1" ht="21">
      <c r="A1242" s="41">
        <v>56</v>
      </c>
      <c r="B1242" s="49" t="s">
        <v>46</v>
      </c>
      <c r="C1242" s="50">
        <v>1361200</v>
      </c>
      <c r="D1242" s="42"/>
      <c r="E1242" s="42"/>
      <c r="F1242" s="42"/>
      <c r="G1242" s="42"/>
      <c r="H1242" s="42"/>
      <c r="I1242" s="42"/>
      <c r="J1242" s="42"/>
      <c r="K1242" s="42"/>
      <c r="L1242" s="42"/>
      <c r="M1242" s="42"/>
      <c r="N1242" s="42"/>
      <c r="O1242" s="42"/>
      <c r="P1242" s="42"/>
      <c r="Q1242" s="42"/>
      <c r="R1242" s="42"/>
      <c r="S1242" s="42"/>
      <c r="T1242" s="42"/>
      <c r="U1242" s="42"/>
      <c r="V1242" s="42"/>
      <c r="W1242" s="42"/>
      <c r="X1242" s="42"/>
      <c r="Y1242" s="42"/>
      <c r="Z1242" s="42"/>
    </row>
    <row r="1243" spans="1:26" s="9" customFormat="1" ht="21">
      <c r="A1243" s="41">
        <v>57</v>
      </c>
      <c r="B1243" s="49" t="s">
        <v>50</v>
      </c>
      <c r="C1243" s="50">
        <v>1905700</v>
      </c>
      <c r="D1243" s="42"/>
      <c r="E1243" s="42"/>
      <c r="F1243" s="42"/>
      <c r="G1243" s="42"/>
      <c r="H1243" s="42"/>
      <c r="I1243" s="42"/>
      <c r="J1243" s="42"/>
      <c r="K1243" s="42"/>
      <c r="L1243" s="42"/>
      <c r="M1243" s="42"/>
      <c r="N1243" s="42"/>
      <c r="O1243" s="42"/>
      <c r="P1243" s="42"/>
      <c r="Q1243" s="42"/>
      <c r="R1243" s="42"/>
      <c r="S1243" s="42"/>
      <c r="T1243" s="42"/>
      <c r="U1243" s="42"/>
      <c r="V1243" s="42"/>
      <c r="W1243" s="42"/>
      <c r="X1243" s="42"/>
      <c r="Y1243" s="42"/>
      <c r="Z1243" s="42"/>
    </row>
    <row r="1244" spans="1:26" s="9" customFormat="1" ht="21">
      <c r="A1244" s="41">
        <v>58</v>
      </c>
      <c r="B1244" s="49" t="s">
        <v>51</v>
      </c>
      <c r="C1244" s="50">
        <v>54449400</v>
      </c>
      <c r="D1244" s="42"/>
      <c r="E1244" s="42"/>
      <c r="F1244" s="42"/>
      <c r="G1244" s="42"/>
      <c r="H1244" s="42"/>
      <c r="I1244" s="42"/>
      <c r="J1244" s="42"/>
      <c r="K1244" s="42"/>
      <c r="L1244" s="42"/>
      <c r="M1244" s="42"/>
      <c r="N1244" s="42"/>
      <c r="O1244" s="42"/>
      <c r="P1244" s="42"/>
      <c r="Q1244" s="42"/>
      <c r="R1244" s="42"/>
      <c r="S1244" s="42"/>
      <c r="T1244" s="42"/>
      <c r="U1244" s="42"/>
      <c r="V1244" s="42"/>
      <c r="W1244" s="42"/>
      <c r="X1244" s="42"/>
      <c r="Y1244" s="42"/>
      <c r="Z1244" s="42"/>
    </row>
    <row r="1245" spans="1:26" s="9" customFormat="1" ht="21">
      <c r="A1245" s="41"/>
      <c r="B1245" s="61" t="s">
        <v>1129</v>
      </c>
      <c r="C1245" s="62">
        <f>SUBTOTAL(9,C1246:C1251)</f>
        <v>388796300</v>
      </c>
      <c r="D1245" s="42"/>
      <c r="E1245" s="42"/>
      <c r="F1245" s="42"/>
      <c r="G1245" s="42"/>
      <c r="H1245" s="42"/>
      <c r="I1245" s="42"/>
      <c r="J1245" s="42"/>
      <c r="K1245" s="42"/>
      <c r="L1245" s="42"/>
      <c r="M1245" s="42"/>
      <c r="N1245" s="42"/>
      <c r="O1245" s="42"/>
      <c r="P1245" s="42"/>
      <c r="Q1245" s="42"/>
      <c r="R1245" s="42"/>
      <c r="S1245" s="42"/>
      <c r="T1245" s="42"/>
      <c r="U1245" s="42"/>
      <c r="V1245" s="42"/>
      <c r="W1245" s="42"/>
      <c r="X1245" s="42"/>
      <c r="Y1245" s="42"/>
      <c r="Z1245" s="42"/>
    </row>
    <row r="1246" spans="1:26" s="9" customFormat="1" ht="21">
      <c r="A1246" s="41">
        <v>59</v>
      </c>
      <c r="B1246" s="65" t="s">
        <v>1186</v>
      </c>
      <c r="C1246" s="66">
        <f>SUBTOTAL(9,C1247:C1248)</f>
        <v>339963100</v>
      </c>
      <c r="D1246" s="42"/>
      <c r="E1246" s="42"/>
      <c r="F1246" s="42"/>
      <c r="G1246" s="42"/>
      <c r="H1246" s="42"/>
      <c r="I1246" s="42"/>
      <c r="J1246" s="42"/>
      <c r="K1246" s="42"/>
      <c r="L1246" s="42"/>
      <c r="M1246" s="42"/>
      <c r="N1246" s="42"/>
      <c r="O1246" s="42"/>
      <c r="P1246" s="42"/>
      <c r="Q1246" s="42"/>
      <c r="R1246" s="42"/>
      <c r="S1246" s="42"/>
      <c r="T1246" s="42"/>
      <c r="U1246" s="42"/>
      <c r="V1246" s="42"/>
      <c r="W1246" s="42"/>
      <c r="X1246" s="42"/>
      <c r="Y1246" s="42"/>
      <c r="Z1246" s="42"/>
    </row>
    <row r="1247" spans="1:26" s="9" customFormat="1" ht="21">
      <c r="A1247" s="41"/>
      <c r="B1247" s="49" t="s">
        <v>1131</v>
      </c>
      <c r="C1247" s="50">
        <v>9151900</v>
      </c>
      <c r="D1247" s="42"/>
      <c r="E1247" s="42"/>
      <c r="F1247" s="42"/>
      <c r="G1247" s="42"/>
      <c r="H1247" s="42"/>
      <c r="I1247" s="42"/>
      <c r="J1247" s="42"/>
      <c r="K1247" s="42"/>
      <c r="L1247" s="42"/>
      <c r="M1247" s="42"/>
      <c r="N1247" s="42"/>
      <c r="O1247" s="42"/>
      <c r="P1247" s="42"/>
      <c r="Q1247" s="42"/>
      <c r="R1247" s="42"/>
      <c r="S1247" s="42"/>
      <c r="T1247" s="42"/>
      <c r="U1247" s="42"/>
      <c r="V1247" s="42"/>
      <c r="W1247" s="42"/>
      <c r="X1247" s="42"/>
      <c r="Y1247" s="42"/>
      <c r="Z1247" s="42"/>
    </row>
    <row r="1248" spans="1:26" s="9" customFormat="1" ht="21">
      <c r="A1248" s="41"/>
      <c r="B1248" s="49" t="s">
        <v>1132</v>
      </c>
      <c r="C1248" s="50">
        <v>330811200</v>
      </c>
      <c r="D1248" s="42"/>
      <c r="E1248" s="42"/>
      <c r="F1248" s="42"/>
      <c r="G1248" s="42"/>
      <c r="H1248" s="42"/>
      <c r="I1248" s="42"/>
      <c r="J1248" s="42"/>
      <c r="K1248" s="42"/>
      <c r="L1248" s="42"/>
      <c r="M1248" s="42"/>
      <c r="N1248" s="42"/>
      <c r="O1248" s="42"/>
      <c r="P1248" s="42"/>
      <c r="Q1248" s="42"/>
      <c r="R1248" s="42"/>
      <c r="S1248" s="42"/>
      <c r="T1248" s="42"/>
      <c r="U1248" s="42"/>
      <c r="V1248" s="42"/>
      <c r="W1248" s="42"/>
      <c r="X1248" s="42"/>
      <c r="Y1248" s="42"/>
      <c r="Z1248" s="42"/>
    </row>
    <row r="1249" spans="1:26" s="9" customFormat="1" ht="21">
      <c r="A1249" s="41">
        <v>60</v>
      </c>
      <c r="B1249" s="65" t="s">
        <v>1187</v>
      </c>
      <c r="C1249" s="66">
        <f>SUBTOTAL(9,C1250:C1251)</f>
        <v>48833200</v>
      </c>
      <c r="D1249" s="42"/>
      <c r="E1249" s="42"/>
      <c r="F1249" s="42"/>
      <c r="G1249" s="42"/>
      <c r="H1249" s="42"/>
      <c r="I1249" s="42"/>
      <c r="J1249" s="42"/>
      <c r="K1249" s="42"/>
      <c r="L1249" s="42"/>
      <c r="M1249" s="42"/>
      <c r="N1249" s="42"/>
      <c r="O1249" s="42"/>
      <c r="P1249" s="42"/>
      <c r="Q1249" s="42"/>
      <c r="R1249" s="42"/>
      <c r="S1249" s="42"/>
      <c r="T1249" s="42"/>
      <c r="U1249" s="42"/>
      <c r="V1249" s="42"/>
      <c r="W1249" s="42"/>
      <c r="X1249" s="42"/>
      <c r="Y1249" s="42"/>
      <c r="Z1249" s="42"/>
    </row>
    <row r="1250" spans="1:26" s="9" customFormat="1" ht="21">
      <c r="A1250" s="41"/>
      <c r="B1250" s="49" t="s">
        <v>1134</v>
      </c>
      <c r="C1250" s="50">
        <v>563200</v>
      </c>
      <c r="D1250" s="42"/>
      <c r="E1250" s="42"/>
      <c r="F1250" s="42"/>
      <c r="G1250" s="42"/>
      <c r="H1250" s="42"/>
      <c r="I1250" s="42"/>
      <c r="J1250" s="42"/>
      <c r="K1250" s="42"/>
      <c r="L1250" s="42"/>
      <c r="M1250" s="42"/>
      <c r="N1250" s="42"/>
      <c r="O1250" s="42"/>
      <c r="P1250" s="42"/>
      <c r="Q1250" s="42"/>
      <c r="R1250" s="42"/>
      <c r="S1250" s="42"/>
      <c r="T1250" s="42"/>
      <c r="U1250" s="42"/>
      <c r="V1250" s="42"/>
      <c r="W1250" s="42"/>
      <c r="X1250" s="42"/>
      <c r="Y1250" s="42"/>
      <c r="Z1250" s="42"/>
    </row>
    <row r="1251" spans="1:26" s="9" customFormat="1" ht="21">
      <c r="A1251" s="41"/>
      <c r="B1251" s="49" t="s">
        <v>1135</v>
      </c>
      <c r="C1251" s="50">
        <v>48270000</v>
      </c>
      <c r="D1251" s="42"/>
      <c r="E1251" s="42"/>
      <c r="F1251" s="42"/>
      <c r="G1251" s="42"/>
      <c r="H1251" s="42"/>
      <c r="I1251" s="42"/>
      <c r="J1251" s="42"/>
      <c r="K1251" s="42"/>
      <c r="L1251" s="42"/>
      <c r="M1251" s="42"/>
      <c r="N1251" s="42"/>
      <c r="O1251" s="42"/>
      <c r="P1251" s="42"/>
      <c r="Q1251" s="42"/>
      <c r="R1251" s="42"/>
      <c r="S1251" s="42"/>
      <c r="T1251" s="42"/>
      <c r="U1251" s="42"/>
      <c r="V1251" s="42"/>
      <c r="W1251" s="42"/>
      <c r="X1251" s="42"/>
      <c r="Y1251" s="42"/>
      <c r="Z1251" s="42"/>
    </row>
    <row r="1252" spans="1:26" s="9" customFormat="1" ht="21">
      <c r="A1252" s="41"/>
      <c r="B1252" s="61" t="s">
        <v>1180</v>
      </c>
      <c r="C1252" s="62">
        <f>SUBTOTAL(9,C1253:C1256)</f>
        <v>143062300</v>
      </c>
      <c r="D1252" s="42"/>
      <c r="E1252" s="42"/>
      <c r="F1252" s="42"/>
      <c r="G1252" s="42"/>
      <c r="H1252" s="42"/>
      <c r="I1252" s="42"/>
      <c r="J1252" s="42"/>
      <c r="K1252" s="42"/>
      <c r="L1252" s="42"/>
      <c r="M1252" s="42"/>
      <c r="N1252" s="42"/>
      <c r="O1252" s="42"/>
      <c r="P1252" s="42"/>
      <c r="Q1252" s="42"/>
      <c r="R1252" s="42"/>
      <c r="S1252" s="42"/>
      <c r="T1252" s="42"/>
      <c r="U1252" s="42"/>
      <c r="V1252" s="42"/>
      <c r="W1252" s="42"/>
      <c r="X1252" s="42"/>
      <c r="Y1252" s="42"/>
      <c r="Z1252" s="42"/>
    </row>
    <row r="1253" spans="1:26" s="9" customFormat="1" ht="21">
      <c r="A1253" s="41"/>
      <c r="B1253" s="49" t="s">
        <v>1163</v>
      </c>
      <c r="C1253" s="50">
        <f>SUBTOTAL(9,C1254)</f>
        <v>4790000</v>
      </c>
      <c r="D1253" s="42"/>
      <c r="E1253" s="42"/>
      <c r="F1253" s="42"/>
      <c r="G1253" s="42"/>
      <c r="H1253" s="42"/>
      <c r="I1253" s="42"/>
      <c r="J1253" s="42"/>
      <c r="K1253" s="42"/>
      <c r="L1253" s="42"/>
      <c r="M1253" s="42"/>
      <c r="N1253" s="42"/>
      <c r="O1253" s="42"/>
      <c r="P1253" s="42"/>
      <c r="Q1253" s="42"/>
      <c r="R1253" s="42"/>
      <c r="S1253" s="42"/>
      <c r="T1253" s="42"/>
      <c r="U1253" s="42"/>
      <c r="V1253" s="42"/>
      <c r="W1253" s="42"/>
      <c r="X1253" s="42"/>
      <c r="Y1253" s="42"/>
      <c r="Z1253" s="42"/>
    </row>
    <row r="1254" spans="1:26" s="9" customFormat="1" ht="21">
      <c r="A1254" s="41">
        <v>61</v>
      </c>
      <c r="B1254" s="49" t="s">
        <v>1188</v>
      </c>
      <c r="C1254" s="50">
        <v>4790000</v>
      </c>
      <c r="D1254" s="42"/>
      <c r="E1254" s="42"/>
      <c r="F1254" s="42"/>
      <c r="G1254" s="42"/>
      <c r="H1254" s="42"/>
      <c r="I1254" s="42"/>
      <c r="J1254" s="42"/>
      <c r="K1254" s="42"/>
      <c r="L1254" s="42"/>
      <c r="M1254" s="42"/>
      <c r="N1254" s="42"/>
      <c r="O1254" s="42"/>
      <c r="P1254" s="42"/>
      <c r="Q1254" s="42"/>
      <c r="R1254" s="42"/>
      <c r="S1254" s="42"/>
      <c r="T1254" s="42"/>
      <c r="U1254" s="42"/>
      <c r="V1254" s="42"/>
      <c r="W1254" s="42"/>
      <c r="X1254" s="42"/>
      <c r="Y1254" s="42"/>
      <c r="Z1254" s="42"/>
    </row>
    <row r="1255" spans="1:26" s="9" customFormat="1" ht="21">
      <c r="A1255" s="41">
        <v>62</v>
      </c>
      <c r="B1255" s="49" t="s">
        <v>1189</v>
      </c>
      <c r="C1255" s="50">
        <v>78272300</v>
      </c>
      <c r="D1255" s="42"/>
      <c r="E1255" s="42"/>
      <c r="F1255" s="42"/>
      <c r="G1255" s="42"/>
      <c r="H1255" s="42"/>
      <c r="I1255" s="42"/>
      <c r="J1255" s="42"/>
      <c r="K1255" s="42"/>
      <c r="L1255" s="42"/>
      <c r="M1255" s="42"/>
      <c r="N1255" s="42"/>
      <c r="O1255" s="42"/>
      <c r="P1255" s="42"/>
      <c r="Q1255" s="42"/>
      <c r="R1255" s="42"/>
      <c r="S1255" s="42"/>
      <c r="T1255" s="42"/>
      <c r="U1255" s="42"/>
      <c r="V1255" s="42"/>
      <c r="W1255" s="42"/>
      <c r="X1255" s="42"/>
      <c r="Y1255" s="42"/>
      <c r="Z1255" s="42"/>
    </row>
    <row r="1256" spans="1:26" s="9" customFormat="1" ht="21">
      <c r="A1256" s="41">
        <v>63</v>
      </c>
      <c r="B1256" s="49" t="s">
        <v>1190</v>
      </c>
      <c r="C1256" s="50">
        <v>60000000</v>
      </c>
      <c r="D1256" s="42"/>
      <c r="E1256" s="42"/>
      <c r="F1256" s="42"/>
      <c r="G1256" s="42"/>
      <c r="H1256" s="42"/>
      <c r="I1256" s="42"/>
      <c r="J1256" s="42"/>
      <c r="K1256" s="42"/>
      <c r="L1256" s="42"/>
      <c r="M1256" s="42"/>
      <c r="N1256" s="42"/>
      <c r="O1256" s="42"/>
      <c r="P1256" s="42"/>
      <c r="Q1256" s="42"/>
      <c r="R1256" s="42"/>
      <c r="S1256" s="42"/>
      <c r="T1256" s="42"/>
      <c r="U1256" s="42"/>
      <c r="V1256" s="42"/>
      <c r="W1256" s="42"/>
      <c r="X1256" s="42"/>
      <c r="Y1256" s="42"/>
      <c r="Z1256" s="42"/>
    </row>
    <row r="1257" spans="1:26" s="9" customFormat="1" ht="22.15" customHeight="1">
      <c r="A1257" s="41"/>
      <c r="B1257" s="59" t="s">
        <v>1191</v>
      </c>
      <c r="C1257" s="60">
        <f>SUBTOTAL(9,C1258:C1271)</f>
        <v>152974700</v>
      </c>
      <c r="D1257" s="42"/>
      <c r="E1257" s="42"/>
      <c r="F1257" s="42"/>
      <c r="G1257" s="42"/>
      <c r="H1257" s="42"/>
      <c r="I1257" s="42"/>
      <c r="J1257" s="42"/>
      <c r="K1257" s="42"/>
      <c r="L1257" s="42"/>
      <c r="M1257" s="42"/>
      <c r="N1257" s="42"/>
      <c r="O1257" s="42"/>
      <c r="P1257" s="42"/>
      <c r="Q1257" s="42"/>
      <c r="R1257" s="42"/>
      <c r="S1257" s="42"/>
      <c r="T1257" s="42"/>
      <c r="U1257" s="42"/>
      <c r="V1257" s="42"/>
      <c r="W1257" s="42"/>
      <c r="X1257" s="42"/>
      <c r="Y1257" s="42"/>
      <c r="Z1257" s="42"/>
    </row>
    <row r="1258" spans="1:26" s="9" customFormat="1" ht="21">
      <c r="A1258" s="41"/>
      <c r="B1258" s="63" t="s">
        <v>1123</v>
      </c>
      <c r="C1258" s="64">
        <f>SUBTOTAL(9,C1259:C1271)</f>
        <v>152974700</v>
      </c>
      <c r="D1258" s="42"/>
      <c r="E1258" s="42"/>
      <c r="F1258" s="42"/>
      <c r="G1258" s="42"/>
      <c r="H1258" s="42"/>
      <c r="I1258" s="42"/>
      <c r="J1258" s="42"/>
      <c r="K1258" s="42"/>
      <c r="L1258" s="42"/>
      <c r="M1258" s="42"/>
      <c r="N1258" s="42"/>
      <c r="O1258" s="42"/>
      <c r="P1258" s="42"/>
      <c r="Q1258" s="42"/>
      <c r="R1258" s="42"/>
      <c r="S1258" s="42"/>
      <c r="T1258" s="42"/>
      <c r="U1258" s="42"/>
      <c r="V1258" s="42"/>
      <c r="W1258" s="42"/>
      <c r="X1258" s="42"/>
      <c r="Y1258" s="42"/>
      <c r="Z1258" s="42"/>
    </row>
    <row r="1259" spans="1:26" s="9" customFormat="1" ht="21">
      <c r="A1259" s="41"/>
      <c r="B1259" s="61" t="s">
        <v>1124</v>
      </c>
      <c r="C1259" s="62">
        <f>SUBTOTAL(9,C1260:C1271)</f>
        <v>152974700</v>
      </c>
      <c r="D1259" s="42"/>
      <c r="E1259" s="42"/>
      <c r="F1259" s="42"/>
      <c r="G1259" s="42"/>
      <c r="H1259" s="42"/>
      <c r="I1259" s="42"/>
      <c r="J1259" s="42"/>
      <c r="K1259" s="42"/>
      <c r="L1259" s="42"/>
      <c r="M1259" s="42"/>
      <c r="N1259" s="42"/>
      <c r="O1259" s="42"/>
      <c r="P1259" s="42"/>
      <c r="Q1259" s="42"/>
      <c r="R1259" s="42"/>
      <c r="S1259" s="42"/>
      <c r="T1259" s="42"/>
      <c r="U1259" s="42"/>
      <c r="V1259" s="42"/>
      <c r="W1259" s="42"/>
      <c r="X1259" s="42"/>
      <c r="Y1259" s="42"/>
      <c r="Z1259" s="42"/>
    </row>
    <row r="1260" spans="1:26" s="9" customFormat="1" ht="21">
      <c r="A1260" s="41"/>
      <c r="B1260" s="61" t="s">
        <v>1125</v>
      </c>
      <c r="C1260" s="62">
        <f>SUBTOTAL(9,C1261:C1271)</f>
        <v>152974700</v>
      </c>
      <c r="D1260" s="42"/>
      <c r="E1260" s="42"/>
      <c r="F1260" s="42"/>
      <c r="G1260" s="42"/>
      <c r="H1260" s="42"/>
      <c r="I1260" s="42"/>
      <c r="J1260" s="42"/>
      <c r="K1260" s="42"/>
      <c r="L1260" s="42"/>
      <c r="M1260" s="42"/>
      <c r="N1260" s="42"/>
      <c r="O1260" s="42"/>
      <c r="P1260" s="42"/>
      <c r="Q1260" s="42"/>
      <c r="R1260" s="42"/>
      <c r="S1260" s="42"/>
      <c r="T1260" s="42"/>
      <c r="U1260" s="42"/>
      <c r="V1260" s="42"/>
      <c r="W1260" s="42"/>
      <c r="X1260" s="42"/>
      <c r="Y1260" s="42"/>
      <c r="Z1260" s="42"/>
    </row>
    <row r="1261" spans="1:26" s="9" customFormat="1" ht="21">
      <c r="A1261" s="41"/>
      <c r="B1261" s="49" t="s">
        <v>1126</v>
      </c>
      <c r="C1261" s="50">
        <f>SUBTOTAL(9,C1262:C1265)</f>
        <v>14840000</v>
      </c>
      <c r="D1261" s="42"/>
      <c r="E1261" s="42"/>
      <c r="F1261" s="42"/>
      <c r="G1261" s="42"/>
      <c r="H1261" s="42"/>
      <c r="I1261" s="42"/>
      <c r="J1261" s="42"/>
      <c r="K1261" s="42"/>
      <c r="L1261" s="42"/>
      <c r="M1261" s="42"/>
      <c r="N1261" s="42"/>
      <c r="O1261" s="42"/>
      <c r="P1261" s="42"/>
      <c r="Q1261" s="42"/>
      <c r="R1261" s="42"/>
      <c r="S1261" s="42"/>
      <c r="T1261" s="42"/>
      <c r="U1261" s="42"/>
      <c r="V1261" s="42"/>
      <c r="W1261" s="42"/>
      <c r="X1261" s="42"/>
      <c r="Y1261" s="42"/>
      <c r="Z1261" s="42"/>
    </row>
    <row r="1262" spans="1:26" s="9" customFormat="1" ht="21">
      <c r="A1262" s="41"/>
      <c r="B1262" s="61" t="s">
        <v>1166</v>
      </c>
      <c r="C1262" s="62">
        <f>SUBTOTAL(9,C1263:C1264)</f>
        <v>840000</v>
      </c>
      <c r="D1262" s="42"/>
      <c r="E1262" s="42"/>
      <c r="F1262" s="42"/>
      <c r="G1262" s="42"/>
      <c r="H1262" s="42"/>
      <c r="I1262" s="42"/>
      <c r="J1262" s="42"/>
      <c r="K1262" s="42"/>
      <c r="L1262" s="42"/>
      <c r="M1262" s="42"/>
      <c r="N1262" s="42"/>
      <c r="O1262" s="42"/>
      <c r="P1262" s="42"/>
      <c r="Q1262" s="42"/>
      <c r="R1262" s="42"/>
      <c r="S1262" s="42"/>
      <c r="T1262" s="42"/>
      <c r="U1262" s="42"/>
      <c r="V1262" s="42"/>
      <c r="W1262" s="42"/>
      <c r="X1262" s="42"/>
      <c r="Y1262" s="42"/>
      <c r="Z1262" s="42"/>
    </row>
    <row r="1263" spans="1:26" s="9" customFormat="1" ht="21">
      <c r="A1263" s="41">
        <v>64</v>
      </c>
      <c r="B1263" s="49" t="s">
        <v>60</v>
      </c>
      <c r="C1263" s="50">
        <v>490000</v>
      </c>
      <c r="D1263" s="42"/>
      <c r="E1263" s="42"/>
      <c r="F1263" s="42"/>
      <c r="G1263" s="42"/>
      <c r="H1263" s="42"/>
      <c r="I1263" s="42"/>
      <c r="J1263" s="42"/>
      <c r="K1263" s="42"/>
      <c r="L1263" s="42"/>
      <c r="M1263" s="42"/>
      <c r="N1263" s="42"/>
      <c r="O1263" s="42"/>
      <c r="P1263" s="42"/>
      <c r="Q1263" s="42"/>
      <c r="R1263" s="42"/>
      <c r="S1263" s="42"/>
      <c r="T1263" s="42"/>
      <c r="U1263" s="42"/>
      <c r="V1263" s="42"/>
      <c r="W1263" s="42"/>
      <c r="X1263" s="42"/>
      <c r="Y1263" s="42"/>
      <c r="Z1263" s="42"/>
    </row>
    <row r="1264" spans="1:26" s="9" customFormat="1" ht="21">
      <c r="A1264" s="41">
        <v>65</v>
      </c>
      <c r="B1264" s="49" t="s">
        <v>1128</v>
      </c>
      <c r="C1264" s="50">
        <v>350000</v>
      </c>
      <c r="D1264" s="42"/>
      <c r="E1264" s="42"/>
      <c r="F1264" s="42"/>
      <c r="G1264" s="42"/>
      <c r="H1264" s="42"/>
      <c r="I1264" s="42"/>
      <c r="J1264" s="42"/>
      <c r="K1264" s="42"/>
      <c r="L1264" s="42"/>
      <c r="M1264" s="42"/>
      <c r="N1264" s="42"/>
      <c r="O1264" s="42"/>
      <c r="P1264" s="42"/>
      <c r="Q1264" s="42"/>
      <c r="R1264" s="42"/>
      <c r="S1264" s="42"/>
      <c r="T1264" s="42"/>
      <c r="U1264" s="42"/>
      <c r="V1264" s="42"/>
      <c r="W1264" s="42"/>
      <c r="X1264" s="42"/>
      <c r="Y1264" s="42"/>
      <c r="Z1264" s="42"/>
    </row>
    <row r="1265" spans="1:26" s="9" customFormat="1" ht="21">
      <c r="A1265" s="41">
        <v>66</v>
      </c>
      <c r="B1265" s="49" t="s">
        <v>51</v>
      </c>
      <c r="C1265" s="50">
        <v>14000000</v>
      </c>
      <c r="D1265" s="42"/>
      <c r="E1265" s="42"/>
      <c r="F1265" s="42"/>
      <c r="G1265" s="42"/>
      <c r="H1265" s="42"/>
      <c r="I1265" s="42"/>
      <c r="J1265" s="42"/>
      <c r="K1265" s="42"/>
      <c r="L1265" s="42"/>
      <c r="M1265" s="42"/>
      <c r="N1265" s="42"/>
      <c r="O1265" s="42"/>
      <c r="P1265" s="42"/>
      <c r="Q1265" s="42"/>
      <c r="R1265" s="42"/>
      <c r="S1265" s="42"/>
      <c r="T1265" s="42"/>
      <c r="U1265" s="42"/>
      <c r="V1265" s="42"/>
      <c r="W1265" s="42"/>
      <c r="X1265" s="42"/>
      <c r="Y1265" s="42"/>
      <c r="Z1265" s="42"/>
    </row>
    <row r="1266" spans="1:26" s="9" customFormat="1" ht="21">
      <c r="A1266" s="41"/>
      <c r="B1266" s="67" t="s">
        <v>1129</v>
      </c>
      <c r="C1266" s="68">
        <f>SUBTOTAL(9,C1267:C1269)</f>
        <v>127858700</v>
      </c>
      <c r="D1266" s="42"/>
      <c r="E1266" s="42"/>
      <c r="F1266" s="42"/>
      <c r="G1266" s="42"/>
      <c r="H1266" s="42"/>
      <c r="I1266" s="42"/>
      <c r="J1266" s="42"/>
      <c r="K1266" s="42"/>
      <c r="L1266" s="42"/>
      <c r="M1266" s="42"/>
      <c r="N1266" s="42"/>
      <c r="O1266" s="42"/>
      <c r="P1266" s="42"/>
      <c r="Q1266" s="42"/>
      <c r="R1266" s="42"/>
      <c r="S1266" s="42"/>
      <c r="T1266" s="42"/>
      <c r="U1266" s="42"/>
      <c r="V1266" s="42"/>
      <c r="W1266" s="42"/>
      <c r="X1266" s="42"/>
      <c r="Y1266" s="42"/>
      <c r="Z1266" s="42"/>
    </row>
    <row r="1267" spans="1:26" s="9" customFormat="1" ht="21">
      <c r="A1267" s="41">
        <v>67</v>
      </c>
      <c r="B1267" s="65" t="s">
        <v>1192</v>
      </c>
      <c r="C1267" s="66">
        <f>SUBTOTAL(9,C1268:C1269)</f>
        <v>127858700</v>
      </c>
      <c r="D1267" s="42"/>
      <c r="E1267" s="42"/>
      <c r="F1267" s="42"/>
      <c r="G1267" s="42"/>
      <c r="H1267" s="42"/>
      <c r="I1267" s="42"/>
      <c r="J1267" s="42"/>
      <c r="K1267" s="42"/>
      <c r="L1267" s="42"/>
      <c r="M1267" s="42"/>
      <c r="N1267" s="42"/>
      <c r="O1267" s="42"/>
      <c r="P1267" s="42"/>
      <c r="Q1267" s="42"/>
      <c r="R1267" s="42"/>
      <c r="S1267" s="42"/>
      <c r="T1267" s="42"/>
      <c r="U1267" s="42"/>
      <c r="V1267" s="42"/>
      <c r="W1267" s="42"/>
      <c r="X1267" s="42"/>
      <c r="Y1267" s="42"/>
      <c r="Z1267" s="42"/>
    </row>
    <row r="1268" spans="1:26" s="9" customFormat="1" ht="21">
      <c r="A1268" s="41"/>
      <c r="B1268" s="49" t="s">
        <v>1131</v>
      </c>
      <c r="C1268" s="50">
        <v>2854000</v>
      </c>
      <c r="D1268" s="42"/>
      <c r="E1268" s="42"/>
      <c r="F1268" s="42"/>
      <c r="G1268" s="42"/>
      <c r="H1268" s="42"/>
      <c r="I1268" s="42"/>
      <c r="J1268" s="42"/>
      <c r="K1268" s="42"/>
      <c r="L1268" s="42"/>
      <c r="M1268" s="42"/>
      <c r="N1268" s="42"/>
      <c r="O1268" s="42"/>
      <c r="P1268" s="42"/>
      <c r="Q1268" s="42"/>
      <c r="R1268" s="42"/>
      <c r="S1268" s="42"/>
      <c r="T1268" s="42"/>
      <c r="U1268" s="42"/>
      <c r="V1268" s="42"/>
      <c r="W1268" s="42"/>
      <c r="X1268" s="42"/>
      <c r="Y1268" s="42"/>
      <c r="Z1268" s="42"/>
    </row>
    <row r="1269" spans="1:26" s="9" customFormat="1" ht="21">
      <c r="A1269" s="41"/>
      <c r="B1269" s="49" t="s">
        <v>1132</v>
      </c>
      <c r="C1269" s="50">
        <v>125004700</v>
      </c>
      <c r="D1269" s="42"/>
      <c r="E1269" s="42"/>
      <c r="F1269" s="42"/>
      <c r="G1269" s="42"/>
      <c r="H1269" s="42"/>
      <c r="I1269" s="42"/>
      <c r="J1269" s="42"/>
      <c r="K1269" s="42"/>
      <c r="L1269" s="42"/>
      <c r="M1269" s="42"/>
      <c r="N1269" s="42"/>
      <c r="O1269" s="42"/>
      <c r="P1269" s="42"/>
      <c r="Q1269" s="42"/>
      <c r="R1269" s="42"/>
      <c r="S1269" s="42"/>
      <c r="T1269" s="42"/>
      <c r="U1269" s="42"/>
      <c r="V1269" s="42"/>
      <c r="W1269" s="42"/>
      <c r="X1269" s="42"/>
      <c r="Y1269" s="42"/>
      <c r="Z1269" s="42"/>
    </row>
    <row r="1270" spans="1:26" s="9" customFormat="1" ht="21">
      <c r="A1270" s="41"/>
      <c r="B1270" s="61" t="s">
        <v>1180</v>
      </c>
      <c r="C1270" s="62">
        <f>SUBTOTAL(9,C1271)</f>
        <v>10276000</v>
      </c>
      <c r="D1270" s="42"/>
      <c r="E1270" s="42"/>
      <c r="F1270" s="42"/>
      <c r="G1270" s="42"/>
      <c r="H1270" s="42"/>
      <c r="I1270" s="42"/>
      <c r="J1270" s="42"/>
      <c r="K1270" s="42"/>
      <c r="L1270" s="42"/>
      <c r="M1270" s="42"/>
      <c r="N1270" s="42"/>
      <c r="O1270" s="42"/>
      <c r="P1270" s="42"/>
      <c r="Q1270" s="42"/>
      <c r="R1270" s="42"/>
      <c r="S1270" s="42"/>
      <c r="T1270" s="42"/>
      <c r="U1270" s="42"/>
      <c r="V1270" s="42"/>
      <c r="W1270" s="42"/>
      <c r="X1270" s="42"/>
      <c r="Y1270" s="42"/>
      <c r="Z1270" s="42"/>
    </row>
    <row r="1271" spans="1:26" s="9" customFormat="1" ht="21">
      <c r="A1271" s="41">
        <v>68</v>
      </c>
      <c r="B1271" s="49" t="s">
        <v>53</v>
      </c>
      <c r="C1271" s="50">
        <v>10276000</v>
      </c>
      <c r="D1271" s="42"/>
      <c r="E1271" s="42"/>
      <c r="F1271" s="42"/>
      <c r="G1271" s="42"/>
      <c r="H1271" s="42"/>
      <c r="I1271" s="42"/>
      <c r="J1271" s="42"/>
      <c r="K1271" s="42"/>
      <c r="L1271" s="42"/>
      <c r="M1271" s="42"/>
      <c r="N1271" s="42"/>
      <c r="O1271" s="42"/>
      <c r="P1271" s="42"/>
      <c r="Q1271" s="42"/>
      <c r="R1271" s="42"/>
      <c r="S1271" s="42"/>
      <c r="T1271" s="42"/>
      <c r="U1271" s="42"/>
      <c r="V1271" s="42"/>
      <c r="W1271" s="42"/>
      <c r="X1271" s="42"/>
      <c r="Y1271" s="42"/>
      <c r="Z1271" s="42"/>
    </row>
    <row r="1272" spans="1:26" s="9" customFormat="1" ht="63">
      <c r="A1272" s="41">
        <v>69</v>
      </c>
      <c r="B1272" s="49" t="s">
        <v>1193</v>
      </c>
      <c r="C1272" s="50">
        <v>1500000</v>
      </c>
      <c r="D1272" s="42"/>
      <c r="E1272" s="42"/>
      <c r="F1272" s="42"/>
      <c r="G1272" s="42"/>
      <c r="H1272" s="42"/>
      <c r="I1272" s="42"/>
      <c r="J1272" s="42"/>
      <c r="K1272" s="42"/>
      <c r="L1272" s="42"/>
      <c r="M1272" s="42"/>
      <c r="N1272" s="42"/>
      <c r="O1272" s="42"/>
      <c r="P1272" s="42"/>
      <c r="Q1272" s="42"/>
      <c r="R1272" s="42"/>
      <c r="S1272" s="42"/>
      <c r="T1272" s="42"/>
      <c r="U1272" s="42"/>
      <c r="V1272" s="42"/>
      <c r="W1272" s="42"/>
      <c r="X1272" s="42"/>
      <c r="Y1272" s="42"/>
      <c r="Z1272" s="42"/>
    </row>
    <row r="1273" spans="1:26" s="9" customFormat="1" ht="63">
      <c r="A1273" s="41">
        <f>+A1272+1</f>
        <v>70</v>
      </c>
      <c r="B1273" s="49" t="s">
        <v>1194</v>
      </c>
      <c r="C1273" s="50">
        <v>1500000</v>
      </c>
      <c r="D1273" s="42"/>
      <c r="E1273" s="42"/>
      <c r="F1273" s="42"/>
      <c r="G1273" s="42"/>
      <c r="H1273" s="42"/>
      <c r="I1273" s="42"/>
      <c r="J1273" s="42"/>
      <c r="K1273" s="42"/>
      <c r="L1273" s="42"/>
      <c r="M1273" s="42"/>
      <c r="N1273" s="42"/>
      <c r="O1273" s="42"/>
      <c r="P1273" s="42"/>
      <c r="Q1273" s="42"/>
      <c r="R1273" s="42"/>
      <c r="S1273" s="42"/>
      <c r="T1273" s="42"/>
      <c r="U1273" s="42"/>
      <c r="V1273" s="42"/>
      <c r="W1273" s="42"/>
      <c r="X1273" s="42"/>
      <c r="Y1273" s="42"/>
      <c r="Z1273" s="42"/>
    </row>
    <row r="1274" spans="1:26" s="9" customFormat="1" ht="42">
      <c r="A1274" s="41">
        <f t="shared" ref="A1274:A1290" si="25">+A1273+1</f>
        <v>71</v>
      </c>
      <c r="B1274" s="49" t="s">
        <v>1195</v>
      </c>
      <c r="C1274" s="50">
        <v>60000000</v>
      </c>
      <c r="D1274" s="42"/>
      <c r="E1274" s="42"/>
      <c r="F1274" s="42"/>
      <c r="G1274" s="42"/>
      <c r="H1274" s="42"/>
      <c r="I1274" s="42"/>
      <c r="J1274" s="42"/>
      <c r="K1274" s="42"/>
      <c r="L1274" s="42"/>
      <c r="M1274" s="42"/>
      <c r="N1274" s="42"/>
      <c r="O1274" s="42"/>
      <c r="P1274" s="42"/>
      <c r="Q1274" s="42"/>
      <c r="R1274" s="42"/>
      <c r="S1274" s="42"/>
      <c r="T1274" s="42"/>
      <c r="U1274" s="42"/>
      <c r="V1274" s="42"/>
      <c r="W1274" s="42"/>
      <c r="X1274" s="42"/>
      <c r="Y1274" s="42"/>
      <c r="Z1274" s="42"/>
    </row>
    <row r="1275" spans="1:26" s="9" customFormat="1" ht="42">
      <c r="A1275" s="41">
        <f t="shared" si="25"/>
        <v>72</v>
      </c>
      <c r="B1275" s="49" t="s">
        <v>1196</v>
      </c>
      <c r="C1275" s="50">
        <v>57233300</v>
      </c>
      <c r="D1275" s="42"/>
      <c r="E1275" s="42"/>
      <c r="F1275" s="42"/>
      <c r="G1275" s="42"/>
      <c r="H1275" s="42"/>
      <c r="I1275" s="42"/>
      <c r="J1275" s="42"/>
      <c r="K1275" s="42"/>
      <c r="L1275" s="42"/>
      <c r="M1275" s="42"/>
      <c r="N1275" s="42"/>
      <c r="O1275" s="42"/>
      <c r="P1275" s="42"/>
      <c r="Q1275" s="42"/>
      <c r="R1275" s="42"/>
      <c r="S1275" s="42"/>
      <c r="T1275" s="42"/>
      <c r="U1275" s="42"/>
      <c r="V1275" s="42"/>
      <c r="W1275" s="42"/>
      <c r="X1275" s="42"/>
      <c r="Y1275" s="42"/>
      <c r="Z1275" s="42"/>
    </row>
    <row r="1276" spans="1:26" s="9" customFormat="1" ht="42">
      <c r="A1276" s="41">
        <f t="shared" si="25"/>
        <v>73</v>
      </c>
      <c r="B1276" s="49" t="s">
        <v>1197</v>
      </c>
      <c r="C1276" s="50">
        <v>26000000</v>
      </c>
      <c r="D1276" s="42"/>
      <c r="E1276" s="42"/>
      <c r="F1276" s="42"/>
      <c r="G1276" s="42"/>
      <c r="H1276" s="42"/>
      <c r="I1276" s="42"/>
      <c r="J1276" s="42"/>
      <c r="K1276" s="42"/>
      <c r="L1276" s="42"/>
      <c r="M1276" s="42"/>
      <c r="N1276" s="42"/>
      <c r="O1276" s="42"/>
      <c r="P1276" s="42"/>
      <c r="Q1276" s="42"/>
      <c r="R1276" s="42"/>
      <c r="S1276" s="42"/>
      <c r="T1276" s="42"/>
      <c r="U1276" s="42"/>
      <c r="V1276" s="42"/>
      <c r="W1276" s="42"/>
      <c r="X1276" s="42"/>
      <c r="Y1276" s="42"/>
      <c r="Z1276" s="42"/>
    </row>
    <row r="1277" spans="1:26" s="9" customFormat="1" ht="42">
      <c r="A1277" s="41">
        <f t="shared" si="25"/>
        <v>74</v>
      </c>
      <c r="B1277" s="49" t="s">
        <v>1198</v>
      </c>
      <c r="C1277" s="50">
        <v>84556500</v>
      </c>
      <c r="D1277" s="42"/>
      <c r="E1277" s="42"/>
      <c r="F1277" s="42"/>
      <c r="G1277" s="42"/>
      <c r="H1277" s="42"/>
      <c r="I1277" s="42"/>
      <c r="J1277" s="42"/>
      <c r="K1277" s="42"/>
      <c r="L1277" s="42"/>
      <c r="M1277" s="42"/>
      <c r="N1277" s="42"/>
      <c r="O1277" s="42"/>
      <c r="P1277" s="42"/>
      <c r="Q1277" s="42"/>
      <c r="R1277" s="42"/>
      <c r="S1277" s="42"/>
      <c r="T1277" s="42"/>
      <c r="U1277" s="42"/>
      <c r="V1277" s="42"/>
      <c r="W1277" s="42"/>
      <c r="X1277" s="42"/>
      <c r="Y1277" s="42"/>
      <c r="Z1277" s="42"/>
    </row>
    <row r="1278" spans="1:26" s="9" customFormat="1" ht="42">
      <c r="A1278" s="41">
        <f t="shared" si="25"/>
        <v>75</v>
      </c>
      <c r="B1278" s="49" t="s">
        <v>1199</v>
      </c>
      <c r="C1278" s="50">
        <v>48901000</v>
      </c>
      <c r="D1278" s="42"/>
      <c r="E1278" s="42"/>
      <c r="F1278" s="42"/>
      <c r="G1278" s="42"/>
      <c r="H1278" s="42"/>
      <c r="I1278" s="42"/>
      <c r="J1278" s="42"/>
      <c r="K1278" s="42"/>
      <c r="L1278" s="42"/>
      <c r="M1278" s="42"/>
      <c r="N1278" s="42"/>
      <c r="O1278" s="42"/>
      <c r="P1278" s="42"/>
      <c r="Q1278" s="42"/>
      <c r="R1278" s="42"/>
      <c r="S1278" s="42"/>
      <c r="T1278" s="42"/>
      <c r="U1278" s="42"/>
      <c r="V1278" s="42"/>
      <c r="W1278" s="42"/>
      <c r="X1278" s="42"/>
      <c r="Y1278" s="42"/>
      <c r="Z1278" s="42"/>
    </row>
    <row r="1279" spans="1:26" s="9" customFormat="1" ht="42">
      <c r="A1279" s="41">
        <f t="shared" si="25"/>
        <v>76</v>
      </c>
      <c r="B1279" s="49" t="s">
        <v>1200</v>
      </c>
      <c r="C1279" s="50">
        <v>33830900</v>
      </c>
      <c r="D1279" s="42"/>
      <c r="E1279" s="42"/>
      <c r="F1279" s="42"/>
      <c r="G1279" s="42"/>
      <c r="H1279" s="42"/>
      <c r="I1279" s="42"/>
      <c r="J1279" s="42"/>
      <c r="K1279" s="42"/>
      <c r="L1279" s="42"/>
      <c r="M1279" s="42"/>
      <c r="N1279" s="42"/>
      <c r="O1279" s="42"/>
      <c r="P1279" s="42"/>
      <c r="Q1279" s="42"/>
      <c r="R1279" s="42"/>
      <c r="S1279" s="42"/>
      <c r="T1279" s="42"/>
      <c r="U1279" s="42"/>
      <c r="V1279" s="42"/>
      <c r="W1279" s="42"/>
      <c r="X1279" s="42"/>
      <c r="Y1279" s="42"/>
      <c r="Z1279" s="42"/>
    </row>
    <row r="1280" spans="1:26" s="9" customFormat="1" ht="42">
      <c r="A1280" s="41">
        <f t="shared" si="25"/>
        <v>77</v>
      </c>
      <c r="B1280" s="49" t="s">
        <v>1201</v>
      </c>
      <c r="C1280" s="50">
        <v>18712500</v>
      </c>
      <c r="D1280" s="42"/>
      <c r="E1280" s="42"/>
      <c r="F1280" s="42"/>
      <c r="G1280" s="42"/>
      <c r="H1280" s="42"/>
      <c r="I1280" s="42"/>
      <c r="J1280" s="42"/>
      <c r="K1280" s="42"/>
      <c r="L1280" s="42"/>
      <c r="M1280" s="42"/>
      <c r="N1280" s="42"/>
      <c r="O1280" s="42"/>
      <c r="P1280" s="42"/>
      <c r="Q1280" s="42"/>
      <c r="R1280" s="42"/>
      <c r="S1280" s="42"/>
      <c r="T1280" s="42"/>
      <c r="U1280" s="42"/>
      <c r="V1280" s="42"/>
      <c r="W1280" s="42"/>
      <c r="X1280" s="42"/>
      <c r="Y1280" s="42"/>
      <c r="Z1280" s="42"/>
    </row>
    <row r="1281" spans="1:26" s="9" customFormat="1" ht="42">
      <c r="A1281" s="41">
        <f t="shared" si="25"/>
        <v>78</v>
      </c>
      <c r="B1281" s="49" t="s">
        <v>1202</v>
      </c>
      <c r="C1281" s="50">
        <v>23016700</v>
      </c>
      <c r="D1281" s="42"/>
      <c r="E1281" s="42"/>
      <c r="F1281" s="42"/>
      <c r="G1281" s="42"/>
      <c r="H1281" s="42"/>
      <c r="I1281" s="42"/>
      <c r="J1281" s="42"/>
      <c r="K1281" s="42"/>
      <c r="L1281" s="42"/>
      <c r="M1281" s="42"/>
      <c r="N1281" s="42"/>
      <c r="O1281" s="42"/>
      <c r="P1281" s="42"/>
      <c r="Q1281" s="42"/>
      <c r="R1281" s="42"/>
      <c r="S1281" s="42"/>
      <c r="T1281" s="42"/>
      <c r="U1281" s="42"/>
      <c r="V1281" s="42"/>
      <c r="W1281" s="42"/>
      <c r="X1281" s="42"/>
      <c r="Y1281" s="42"/>
      <c r="Z1281" s="42"/>
    </row>
    <row r="1282" spans="1:26" s="9" customFormat="1" ht="42">
      <c r="A1282" s="41">
        <f t="shared" si="25"/>
        <v>79</v>
      </c>
      <c r="B1282" s="49" t="s">
        <v>1203</v>
      </c>
      <c r="C1282" s="50">
        <v>121200</v>
      </c>
      <c r="D1282" s="42"/>
      <c r="E1282" s="42"/>
      <c r="F1282" s="42"/>
      <c r="G1282" s="42"/>
      <c r="H1282" s="42"/>
      <c r="I1282" s="42"/>
      <c r="J1282" s="42"/>
      <c r="K1282" s="42"/>
      <c r="L1282" s="42"/>
      <c r="M1282" s="42"/>
      <c r="N1282" s="42"/>
      <c r="O1282" s="42"/>
      <c r="P1282" s="42"/>
      <c r="Q1282" s="42"/>
      <c r="R1282" s="42"/>
      <c r="S1282" s="42"/>
      <c r="T1282" s="42"/>
      <c r="U1282" s="42"/>
      <c r="V1282" s="42"/>
      <c r="W1282" s="42"/>
      <c r="X1282" s="42"/>
      <c r="Y1282" s="42"/>
      <c r="Z1282" s="42"/>
    </row>
    <row r="1283" spans="1:26" s="9" customFormat="1" ht="42">
      <c r="A1283" s="41">
        <f t="shared" si="25"/>
        <v>80</v>
      </c>
      <c r="B1283" s="49" t="s">
        <v>1204</v>
      </c>
      <c r="C1283" s="50">
        <v>304000</v>
      </c>
      <c r="D1283" s="42"/>
      <c r="E1283" s="42"/>
      <c r="F1283" s="42"/>
      <c r="G1283" s="42"/>
      <c r="H1283" s="42"/>
      <c r="I1283" s="42"/>
      <c r="J1283" s="42"/>
      <c r="K1283" s="42"/>
      <c r="L1283" s="42"/>
      <c r="M1283" s="42"/>
      <c r="N1283" s="42"/>
      <c r="O1283" s="42"/>
      <c r="P1283" s="42"/>
      <c r="Q1283" s="42"/>
      <c r="R1283" s="42"/>
      <c r="S1283" s="42"/>
      <c r="T1283" s="42"/>
      <c r="U1283" s="42"/>
      <c r="V1283" s="42"/>
      <c r="W1283" s="42"/>
      <c r="X1283" s="42"/>
      <c r="Y1283" s="42"/>
      <c r="Z1283" s="42"/>
    </row>
    <row r="1284" spans="1:26" s="9" customFormat="1" ht="42">
      <c r="A1284" s="41">
        <f t="shared" si="25"/>
        <v>81</v>
      </c>
      <c r="B1284" s="49" t="s">
        <v>1205</v>
      </c>
      <c r="C1284" s="50">
        <v>121200</v>
      </c>
      <c r="D1284" s="42"/>
      <c r="E1284" s="42"/>
      <c r="F1284" s="42"/>
      <c r="G1284" s="42"/>
      <c r="H1284" s="42"/>
      <c r="I1284" s="42"/>
      <c r="J1284" s="42"/>
      <c r="K1284" s="42"/>
      <c r="L1284" s="42"/>
      <c r="M1284" s="42"/>
      <c r="N1284" s="42"/>
      <c r="O1284" s="42"/>
      <c r="P1284" s="42"/>
      <c r="Q1284" s="42"/>
      <c r="R1284" s="42"/>
      <c r="S1284" s="42"/>
      <c r="T1284" s="42"/>
      <c r="U1284" s="42"/>
      <c r="V1284" s="42"/>
      <c r="W1284" s="42"/>
      <c r="X1284" s="42"/>
      <c r="Y1284" s="42"/>
      <c r="Z1284" s="42"/>
    </row>
    <row r="1285" spans="1:26" s="9" customFormat="1" ht="42">
      <c r="A1285" s="41">
        <f t="shared" si="25"/>
        <v>82</v>
      </c>
      <c r="B1285" s="49" t="s">
        <v>1206</v>
      </c>
      <c r="C1285" s="50">
        <v>121200</v>
      </c>
      <c r="D1285" s="42"/>
      <c r="E1285" s="42"/>
      <c r="F1285" s="42"/>
      <c r="G1285" s="42"/>
      <c r="H1285" s="42"/>
      <c r="I1285" s="42"/>
      <c r="J1285" s="42"/>
      <c r="K1285" s="42"/>
      <c r="L1285" s="42"/>
      <c r="M1285" s="42"/>
      <c r="N1285" s="42"/>
      <c r="O1285" s="42"/>
      <c r="P1285" s="42"/>
      <c r="Q1285" s="42"/>
      <c r="R1285" s="42"/>
      <c r="S1285" s="42"/>
      <c r="T1285" s="42"/>
      <c r="U1285" s="42"/>
      <c r="V1285" s="42"/>
      <c r="W1285" s="42"/>
      <c r="X1285" s="42"/>
      <c r="Y1285" s="42"/>
      <c r="Z1285" s="42"/>
    </row>
    <row r="1286" spans="1:26" s="9" customFormat="1" ht="21">
      <c r="A1286" s="41">
        <f t="shared" si="25"/>
        <v>83</v>
      </c>
      <c r="B1286" s="49" t="s">
        <v>1207</v>
      </c>
      <c r="C1286" s="50">
        <v>73086900</v>
      </c>
      <c r="D1286" s="42"/>
      <c r="E1286" s="42"/>
      <c r="F1286" s="42"/>
      <c r="G1286" s="42"/>
      <c r="H1286" s="42"/>
      <c r="I1286" s="42"/>
      <c r="J1286" s="42"/>
      <c r="K1286" s="42"/>
      <c r="L1286" s="42"/>
      <c r="M1286" s="42"/>
      <c r="N1286" s="42"/>
      <c r="O1286" s="42"/>
      <c r="P1286" s="42"/>
      <c r="Q1286" s="42"/>
      <c r="R1286" s="42"/>
      <c r="S1286" s="42"/>
      <c r="T1286" s="42"/>
      <c r="U1286" s="42"/>
      <c r="V1286" s="42"/>
      <c r="W1286" s="42"/>
      <c r="X1286" s="42"/>
      <c r="Y1286" s="42"/>
      <c r="Z1286" s="42"/>
    </row>
    <row r="1287" spans="1:26" s="9" customFormat="1" ht="42">
      <c r="A1287" s="41">
        <f t="shared" si="25"/>
        <v>84</v>
      </c>
      <c r="B1287" s="49" t="s">
        <v>1208</v>
      </c>
      <c r="C1287" s="50">
        <v>37000000</v>
      </c>
      <c r="D1287" s="42"/>
      <c r="E1287" s="42"/>
      <c r="F1287" s="42"/>
      <c r="G1287" s="42"/>
      <c r="H1287" s="42"/>
      <c r="I1287" s="42"/>
      <c r="J1287" s="42"/>
      <c r="K1287" s="42"/>
      <c r="L1287" s="42"/>
      <c r="M1287" s="42"/>
      <c r="N1287" s="42"/>
      <c r="O1287" s="42"/>
      <c r="P1287" s="42"/>
      <c r="Q1287" s="42"/>
      <c r="R1287" s="42"/>
      <c r="S1287" s="42"/>
      <c r="T1287" s="42"/>
      <c r="U1287" s="42"/>
      <c r="V1287" s="42"/>
      <c r="W1287" s="42"/>
      <c r="X1287" s="42"/>
      <c r="Y1287" s="42"/>
      <c r="Z1287" s="42"/>
    </row>
    <row r="1288" spans="1:26" s="9" customFormat="1" ht="42">
      <c r="A1288" s="41">
        <f t="shared" si="25"/>
        <v>85</v>
      </c>
      <c r="B1288" s="49" t="s">
        <v>1209</v>
      </c>
      <c r="C1288" s="50">
        <v>53532800</v>
      </c>
      <c r="D1288" s="42"/>
      <c r="E1288" s="42"/>
      <c r="F1288" s="42"/>
      <c r="G1288" s="42"/>
      <c r="H1288" s="42"/>
      <c r="I1288" s="42"/>
      <c r="J1288" s="42"/>
      <c r="K1288" s="42"/>
      <c r="L1288" s="42"/>
      <c r="M1288" s="42"/>
      <c r="N1288" s="42"/>
      <c r="O1288" s="42"/>
      <c r="P1288" s="42"/>
      <c r="Q1288" s="42"/>
      <c r="R1288" s="42"/>
      <c r="S1288" s="42"/>
      <c r="T1288" s="42"/>
      <c r="U1288" s="42"/>
      <c r="V1288" s="42"/>
      <c r="W1288" s="42"/>
      <c r="X1288" s="42"/>
      <c r="Y1288" s="42"/>
      <c r="Z1288" s="42"/>
    </row>
    <row r="1289" spans="1:26" s="9" customFormat="1" ht="42">
      <c r="A1289" s="41">
        <f t="shared" si="25"/>
        <v>86</v>
      </c>
      <c r="B1289" s="49" t="s">
        <v>1210</v>
      </c>
      <c r="C1289" s="50">
        <v>40000000</v>
      </c>
      <c r="D1289" s="42"/>
      <c r="E1289" s="42"/>
      <c r="F1289" s="42"/>
      <c r="G1289" s="42"/>
      <c r="H1289" s="42"/>
      <c r="I1289" s="42"/>
      <c r="J1289" s="42"/>
      <c r="K1289" s="42"/>
      <c r="L1289" s="42"/>
      <c r="M1289" s="42"/>
      <c r="N1289" s="42"/>
      <c r="O1289" s="42"/>
      <c r="P1289" s="42"/>
      <c r="Q1289" s="42"/>
      <c r="R1289" s="42"/>
      <c r="S1289" s="42"/>
      <c r="T1289" s="42"/>
      <c r="U1289" s="42"/>
      <c r="V1289" s="42"/>
      <c r="W1289" s="42"/>
      <c r="X1289" s="42"/>
      <c r="Y1289" s="42"/>
      <c r="Z1289" s="42"/>
    </row>
    <row r="1290" spans="1:26" s="9" customFormat="1" ht="42">
      <c r="A1290" s="41">
        <f t="shared" si="25"/>
        <v>87</v>
      </c>
      <c r="B1290" s="49" t="s">
        <v>1211</v>
      </c>
      <c r="C1290" s="50">
        <v>49000000</v>
      </c>
      <c r="D1290" s="42"/>
      <c r="E1290" s="42"/>
      <c r="F1290" s="42"/>
      <c r="G1290" s="42"/>
      <c r="H1290" s="42"/>
      <c r="I1290" s="42"/>
      <c r="J1290" s="42"/>
      <c r="K1290" s="42"/>
      <c r="L1290" s="42"/>
      <c r="M1290" s="42"/>
      <c r="N1290" s="42"/>
      <c r="O1290" s="42"/>
      <c r="P1290" s="42"/>
      <c r="Q1290" s="42"/>
      <c r="R1290" s="42"/>
      <c r="S1290" s="42"/>
      <c r="T1290" s="42"/>
      <c r="U1290" s="42"/>
      <c r="V1290" s="42"/>
      <c r="W1290" s="42"/>
      <c r="X1290" s="42"/>
      <c r="Y1290" s="42"/>
      <c r="Z1290" s="42"/>
    </row>
    <row r="1291" spans="1:26" s="74" customFormat="1" ht="21">
      <c r="A1291" s="70"/>
      <c r="B1291" s="70" t="s">
        <v>20</v>
      </c>
      <c r="C1291" s="71">
        <f>SUBTOTAL(9,C1292:C1294)</f>
        <v>93500000</v>
      </c>
      <c r="D1291" s="72"/>
      <c r="E1291" s="72"/>
      <c r="F1291" s="72"/>
      <c r="G1291" s="72"/>
      <c r="H1291" s="72"/>
      <c r="I1291" s="72"/>
      <c r="J1291" s="72"/>
      <c r="K1291" s="72"/>
      <c r="L1291" s="72"/>
      <c r="M1291" s="72"/>
      <c r="N1291" s="72"/>
      <c r="O1291" s="72"/>
      <c r="P1291" s="72"/>
      <c r="Q1291" s="72"/>
      <c r="R1291" s="72"/>
      <c r="S1291" s="72"/>
      <c r="T1291" s="72"/>
      <c r="U1291" s="72"/>
      <c r="V1291" s="72"/>
      <c r="W1291" s="72"/>
      <c r="X1291" s="72"/>
      <c r="Y1291" s="72"/>
      <c r="Z1291" s="73"/>
    </row>
    <row r="1292" spans="1:26" s="9" customFormat="1" ht="21">
      <c r="A1292" s="41">
        <v>1</v>
      </c>
      <c r="B1292" s="49" t="s">
        <v>1212</v>
      </c>
      <c r="C1292" s="50">
        <v>1000000</v>
      </c>
      <c r="D1292" s="42"/>
      <c r="E1292" s="42"/>
      <c r="F1292" s="42"/>
      <c r="G1292" s="42"/>
      <c r="H1292" s="42"/>
      <c r="I1292" s="42"/>
      <c r="J1292" s="42"/>
      <c r="K1292" s="42"/>
      <c r="L1292" s="42"/>
      <c r="M1292" s="42"/>
      <c r="N1292" s="42"/>
      <c r="O1292" s="42"/>
      <c r="P1292" s="42"/>
      <c r="Q1292" s="42"/>
      <c r="R1292" s="42"/>
      <c r="S1292" s="42"/>
      <c r="T1292" s="42"/>
      <c r="U1292" s="42"/>
      <c r="V1292" s="42"/>
      <c r="W1292" s="42"/>
      <c r="X1292" s="42"/>
      <c r="Y1292" s="42"/>
      <c r="Z1292" s="42"/>
    </row>
    <row r="1293" spans="1:26" s="9" customFormat="1" ht="21">
      <c r="A1293" s="41">
        <v>2</v>
      </c>
      <c r="B1293" s="49" t="s">
        <v>1213</v>
      </c>
      <c r="C1293" s="50">
        <v>82000000</v>
      </c>
      <c r="D1293" s="42"/>
      <c r="E1293" s="42"/>
      <c r="F1293" s="42"/>
      <c r="G1293" s="42"/>
      <c r="H1293" s="42"/>
      <c r="I1293" s="42"/>
      <c r="J1293" s="42"/>
      <c r="K1293" s="42"/>
      <c r="L1293" s="42"/>
      <c r="M1293" s="42"/>
      <c r="N1293" s="42"/>
      <c r="O1293" s="42"/>
      <c r="P1293" s="42"/>
      <c r="Q1293" s="42"/>
      <c r="R1293" s="42"/>
      <c r="S1293" s="42"/>
      <c r="T1293" s="42"/>
      <c r="U1293" s="42"/>
      <c r="V1293" s="42"/>
      <c r="W1293" s="42"/>
      <c r="X1293" s="42"/>
      <c r="Y1293" s="42"/>
      <c r="Z1293" s="42"/>
    </row>
    <row r="1294" spans="1:26" s="9" customFormat="1" ht="21">
      <c r="A1294" s="41">
        <v>3</v>
      </c>
      <c r="B1294" s="49" t="s">
        <v>1214</v>
      </c>
      <c r="C1294" s="50">
        <v>10500000</v>
      </c>
      <c r="D1294" s="42"/>
      <c r="E1294" s="42"/>
      <c r="F1294" s="42"/>
      <c r="G1294" s="42"/>
      <c r="H1294" s="42"/>
      <c r="I1294" s="42"/>
      <c r="J1294" s="42"/>
      <c r="K1294" s="42"/>
      <c r="L1294" s="42"/>
      <c r="M1294" s="42"/>
      <c r="N1294" s="42"/>
      <c r="O1294" s="42"/>
      <c r="P1294" s="42"/>
      <c r="Q1294" s="42"/>
      <c r="R1294" s="42"/>
      <c r="S1294" s="42"/>
      <c r="T1294" s="42"/>
      <c r="U1294" s="42"/>
      <c r="V1294" s="42"/>
      <c r="W1294" s="42"/>
      <c r="X1294" s="42"/>
      <c r="Y1294" s="42"/>
      <c r="Z1294" s="42"/>
    </row>
    <row r="1295" spans="1:26" s="74" customFormat="1" ht="21">
      <c r="A1295" s="70"/>
      <c r="B1295" s="70" t="s">
        <v>19</v>
      </c>
      <c r="C1295" s="71">
        <f>SUBTOTAL(9,C1296)</f>
        <v>135000000</v>
      </c>
      <c r="D1295" s="72"/>
      <c r="E1295" s="72"/>
      <c r="F1295" s="72"/>
      <c r="G1295" s="72"/>
      <c r="H1295" s="72"/>
      <c r="I1295" s="72"/>
      <c r="J1295" s="72"/>
      <c r="K1295" s="72"/>
      <c r="L1295" s="72"/>
      <c r="M1295" s="72"/>
      <c r="N1295" s="72"/>
      <c r="O1295" s="72"/>
      <c r="P1295" s="72"/>
      <c r="Q1295" s="72"/>
      <c r="R1295" s="72"/>
      <c r="S1295" s="72"/>
      <c r="T1295" s="72"/>
      <c r="U1295" s="72"/>
      <c r="V1295" s="72"/>
      <c r="W1295" s="72"/>
      <c r="X1295" s="72"/>
      <c r="Y1295" s="72"/>
      <c r="Z1295" s="73"/>
    </row>
    <row r="1296" spans="1:26" s="9" customFormat="1" ht="21">
      <c r="A1296" s="41">
        <v>1</v>
      </c>
      <c r="B1296" s="49" t="s">
        <v>1215</v>
      </c>
      <c r="C1296" s="50">
        <v>135000000</v>
      </c>
      <c r="D1296" s="42"/>
      <c r="E1296" s="42"/>
      <c r="F1296" s="42"/>
      <c r="G1296" s="42"/>
      <c r="H1296" s="42"/>
      <c r="I1296" s="42"/>
      <c r="J1296" s="42"/>
      <c r="K1296" s="42"/>
      <c r="L1296" s="42"/>
      <c r="M1296" s="42"/>
      <c r="N1296" s="42"/>
      <c r="O1296" s="42"/>
      <c r="P1296" s="42"/>
      <c r="Q1296" s="42"/>
      <c r="R1296" s="42"/>
      <c r="S1296" s="42"/>
      <c r="T1296" s="42"/>
      <c r="U1296" s="42"/>
      <c r="V1296" s="42"/>
      <c r="W1296" s="42"/>
      <c r="X1296" s="42"/>
      <c r="Y1296" s="42"/>
      <c r="Z1296" s="42"/>
    </row>
  </sheetData>
  <mergeCells count="18">
    <mergeCell ref="A1:Z1"/>
    <mergeCell ref="X4:Y4"/>
    <mergeCell ref="J4:K4"/>
    <mergeCell ref="L4:M4"/>
    <mergeCell ref="N4:O4"/>
    <mergeCell ref="A3:A5"/>
    <mergeCell ref="B3:B5"/>
    <mergeCell ref="C3:C5"/>
    <mergeCell ref="D3:D5"/>
    <mergeCell ref="P4:Q4"/>
    <mergeCell ref="Z3:Z5"/>
    <mergeCell ref="F3:Y3"/>
    <mergeCell ref="R4:S4"/>
    <mergeCell ref="T4:U4"/>
    <mergeCell ref="V4:W4"/>
    <mergeCell ref="F4:G4"/>
    <mergeCell ref="H4:I4"/>
    <mergeCell ref="E3:E5"/>
  </mergeCells>
  <printOptions horizontalCentered="1"/>
  <pageMargins left="3.937007874015748E-2" right="3.937007874015748E-2" top="0.55118110236220474" bottom="0.39370078740157483" header="0.31496062992125984" footer="0.31496062992125984"/>
  <pageSetup paperSize="8" scale="54" pageOrder="overThenDown" orientation="landscape" verticalDpi="300" r:id="rId1"/>
  <headerFooter>
    <oddHeader>&amp;R&amp;P/&amp;N</oddHeader>
    <oddFooter>&amp;Rกลุ่มงานตรวจสอบและติดตามผลงาน กองแผนงาน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4</vt:i4>
      </vt:variant>
    </vt:vector>
  </HeadingPairs>
  <TitlesOfParts>
    <vt:vector size="6" baseType="lpstr">
      <vt:lpstr>สรุป</vt:lpstr>
      <vt:lpstr>รายละเอียด</vt:lpstr>
      <vt:lpstr>รายละเอียด!Print_Area</vt:lpstr>
      <vt:lpstr>สรุป!Print_Area</vt:lpstr>
      <vt:lpstr>รายละเอียด!Print_Titles</vt:lpstr>
      <vt:lpstr>สรุป!Print_Titles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Corporate Edition</cp:lastModifiedBy>
  <cp:lastPrinted>2013-11-05T04:14:38Z</cp:lastPrinted>
  <dcterms:created xsi:type="dcterms:W3CDTF">2008-11-15T07:15:24Z</dcterms:created>
  <dcterms:modified xsi:type="dcterms:W3CDTF">2013-12-23T03:16:05Z</dcterms:modified>
</cp:coreProperties>
</file>